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495" windowHeight="9930"/>
  </bookViews>
  <sheets>
    <sheet name="确定（喻成按小数点取整算） " sheetId="4" r:id="rId1"/>
  </sheets>
  <definedNames>
    <definedName name="_xlnm._FilterDatabase" localSheetId="0" hidden="1">'确定（喻成按小数点取整算） '!$A$2:$F$874</definedName>
  </definedNames>
  <calcPr calcId="125725"/>
</workbook>
</file>

<file path=xl/calcChain.xml><?xml version="1.0" encoding="utf-8"?>
<calcChain xmlns="http://schemas.openxmlformats.org/spreadsheetml/2006/main">
  <c r="G876" i="4"/>
  <c r="F876"/>
  <c r="G875"/>
  <c r="F875"/>
  <c r="D875"/>
  <c r="G874"/>
  <c r="F874"/>
  <c r="F873"/>
  <c r="F872"/>
  <c r="G871"/>
  <c r="F871"/>
  <c r="F870"/>
  <c r="F869"/>
  <c r="G868"/>
  <c r="F868"/>
  <c r="F867"/>
  <c r="F866"/>
  <c r="G865"/>
  <c r="F865"/>
  <c r="F864"/>
  <c r="F863"/>
  <c r="G862"/>
  <c r="F862"/>
  <c r="G861"/>
  <c r="F861"/>
  <c r="D861"/>
  <c r="F860"/>
  <c r="F859"/>
  <c r="G858"/>
  <c r="F858"/>
  <c r="F857"/>
  <c r="F856"/>
  <c r="G855"/>
  <c r="F855"/>
  <c r="G854"/>
  <c r="F854"/>
  <c r="G853"/>
  <c r="F853"/>
  <c r="F852"/>
  <c r="F851"/>
  <c r="G850"/>
  <c r="F850"/>
  <c r="F849"/>
  <c r="F848"/>
  <c r="G847"/>
  <c r="F847"/>
  <c r="F846"/>
  <c r="F845"/>
  <c r="G844"/>
  <c r="F844"/>
  <c r="G843"/>
  <c r="F843"/>
  <c r="D843"/>
  <c r="F842"/>
  <c r="F841"/>
  <c r="G840"/>
  <c r="F840"/>
  <c r="F839"/>
  <c r="G838"/>
  <c r="F838"/>
  <c r="F837"/>
  <c r="F836"/>
  <c r="G835"/>
  <c r="F835"/>
  <c r="F834"/>
  <c r="F833"/>
  <c r="G832"/>
  <c r="F832"/>
  <c r="F831"/>
  <c r="F830"/>
  <c r="G829"/>
  <c r="F829"/>
  <c r="F828"/>
  <c r="F827"/>
  <c r="G826"/>
  <c r="F826"/>
  <c r="F825"/>
  <c r="F824"/>
  <c r="G823"/>
  <c r="F823"/>
  <c r="F822"/>
  <c r="F821"/>
  <c r="G820"/>
  <c r="F820"/>
  <c r="F819"/>
  <c r="G818"/>
  <c r="F818"/>
  <c r="F817"/>
  <c r="F816"/>
  <c r="G815"/>
  <c r="F815"/>
  <c r="F814"/>
  <c r="F813"/>
  <c r="G812"/>
  <c r="F812"/>
  <c r="F811"/>
  <c r="G810"/>
  <c r="F810"/>
  <c r="F809"/>
  <c r="F808"/>
  <c r="G807"/>
  <c r="F807"/>
  <c r="F806"/>
  <c r="F805"/>
  <c r="G804"/>
  <c r="F804"/>
  <c r="F803"/>
  <c r="F802"/>
  <c r="G801"/>
  <c r="F801"/>
  <c r="F800"/>
  <c r="F799"/>
  <c r="G798"/>
  <c r="F798"/>
  <c r="F797"/>
  <c r="F796"/>
  <c r="G795"/>
  <c r="F795"/>
  <c r="F794"/>
  <c r="F793"/>
  <c r="G792"/>
  <c r="F792"/>
  <c r="F791"/>
  <c r="F790"/>
  <c r="G789"/>
  <c r="F789"/>
  <c r="F788"/>
  <c r="F787"/>
  <c r="G786"/>
  <c r="F786"/>
  <c r="F785"/>
  <c r="G784"/>
  <c r="F784"/>
  <c r="F783"/>
  <c r="F782"/>
  <c r="G781"/>
  <c r="F781"/>
  <c r="G780"/>
  <c r="F780"/>
  <c r="D780"/>
  <c r="F779"/>
  <c r="F778"/>
  <c r="G777"/>
  <c r="F777"/>
  <c r="F776"/>
  <c r="F775"/>
  <c r="G774"/>
  <c r="F774"/>
  <c r="F773"/>
  <c r="F772"/>
  <c r="G771"/>
  <c r="F771"/>
  <c r="F770"/>
  <c r="F769"/>
  <c r="G768"/>
  <c r="F768"/>
  <c r="F767"/>
  <c r="G766"/>
  <c r="F766"/>
  <c r="F765"/>
  <c r="F764"/>
  <c r="G763"/>
  <c r="F763"/>
  <c r="F762"/>
  <c r="F761"/>
  <c r="G760"/>
  <c r="F760"/>
  <c r="F759"/>
  <c r="F758"/>
  <c r="G757"/>
  <c r="F757"/>
  <c r="F756"/>
  <c r="F755"/>
  <c r="G754"/>
  <c r="F754"/>
  <c r="F753"/>
  <c r="F752"/>
  <c r="G751"/>
  <c r="F751"/>
  <c r="F750"/>
  <c r="F749"/>
  <c r="G748"/>
  <c r="F748"/>
  <c r="F747"/>
  <c r="F746"/>
  <c r="G745"/>
  <c r="F745"/>
  <c r="F744"/>
  <c r="F743"/>
  <c r="G742"/>
  <c r="F742"/>
  <c r="G741"/>
  <c r="F741"/>
  <c r="D741"/>
  <c r="F740"/>
  <c r="F739"/>
  <c r="G738"/>
  <c r="F738"/>
  <c r="F737"/>
  <c r="G736"/>
  <c r="F736"/>
  <c r="F735"/>
  <c r="F734"/>
  <c r="G733"/>
  <c r="F733"/>
  <c r="F732"/>
  <c r="F731"/>
  <c r="G730"/>
  <c r="F730"/>
  <c r="F729"/>
  <c r="F728"/>
  <c r="G727"/>
  <c r="F727"/>
  <c r="F726"/>
  <c r="F725"/>
  <c r="G724"/>
  <c r="F724"/>
  <c r="F723"/>
  <c r="F722"/>
  <c r="G721"/>
  <c r="F721"/>
  <c r="F720"/>
  <c r="G719"/>
  <c r="F719"/>
  <c r="G718"/>
  <c r="F718"/>
  <c r="D718"/>
  <c r="F717"/>
  <c r="F716"/>
  <c r="G715"/>
  <c r="F715"/>
  <c r="G714"/>
  <c r="F714"/>
  <c r="F713"/>
  <c r="F712"/>
  <c r="G711"/>
  <c r="F711"/>
  <c r="F710"/>
  <c r="F709"/>
  <c r="G708"/>
  <c r="F708"/>
  <c r="F707"/>
  <c r="F706"/>
  <c r="G705"/>
  <c r="F705"/>
  <c r="F704"/>
  <c r="F703"/>
  <c r="G702"/>
  <c r="F702"/>
  <c r="F701"/>
  <c r="F700"/>
  <c r="G699"/>
  <c r="F699"/>
  <c r="F698"/>
  <c r="F697"/>
  <c r="G696"/>
  <c r="F696"/>
  <c r="G695"/>
  <c r="F695"/>
  <c r="F694"/>
  <c r="G693"/>
  <c r="F693"/>
  <c r="F692"/>
  <c r="F691"/>
  <c r="G690"/>
  <c r="F690"/>
  <c r="F689"/>
  <c r="F688"/>
  <c r="G687"/>
  <c r="F687"/>
  <c r="F686"/>
  <c r="F685"/>
  <c r="G684"/>
  <c r="F684"/>
  <c r="F683"/>
  <c r="F682"/>
  <c r="G681"/>
  <c r="F681"/>
  <c r="F680"/>
  <c r="F679"/>
  <c r="G678"/>
  <c r="F678"/>
  <c r="F677"/>
  <c r="G676"/>
  <c r="F676"/>
  <c r="F675"/>
  <c r="F674"/>
  <c r="G673"/>
  <c r="F673"/>
  <c r="F672"/>
  <c r="F671"/>
  <c r="G670"/>
  <c r="F670"/>
  <c r="F669"/>
  <c r="G668"/>
  <c r="F668"/>
  <c r="F667"/>
  <c r="F666"/>
  <c r="G665"/>
  <c r="F665"/>
  <c r="F664"/>
  <c r="F663"/>
  <c r="G662"/>
  <c r="F662"/>
  <c r="F661"/>
  <c r="F660"/>
  <c r="G659"/>
  <c r="F659"/>
  <c r="F658"/>
  <c r="F657"/>
  <c r="G656"/>
  <c r="F656"/>
  <c r="F655"/>
  <c r="F654"/>
  <c r="G653"/>
  <c r="F653"/>
  <c r="F652"/>
  <c r="G651"/>
  <c r="F651"/>
  <c r="F650"/>
  <c r="G649"/>
  <c r="F649"/>
  <c r="F648"/>
  <c r="F647"/>
  <c r="G646"/>
  <c r="F646"/>
  <c r="F645"/>
  <c r="F644"/>
  <c r="G643"/>
  <c r="F643"/>
  <c r="F642"/>
  <c r="F641"/>
  <c r="G640"/>
  <c r="F640"/>
  <c r="F639"/>
  <c r="F638"/>
  <c r="G637"/>
  <c r="F637"/>
  <c r="F636"/>
  <c r="G635"/>
  <c r="F635"/>
  <c r="F634"/>
  <c r="F633"/>
  <c r="G632"/>
  <c r="F632"/>
  <c r="F631"/>
  <c r="F630"/>
  <c r="G629"/>
  <c r="F629"/>
  <c r="G628"/>
  <c r="F628"/>
  <c r="E628"/>
  <c r="D628"/>
  <c r="F627"/>
  <c r="F626"/>
  <c r="G625"/>
  <c r="F625"/>
  <c r="F624"/>
  <c r="G623"/>
  <c r="F623"/>
  <c r="F622"/>
  <c r="F621"/>
  <c r="G620"/>
  <c r="F620"/>
  <c r="F619"/>
  <c r="F618"/>
  <c r="G617"/>
  <c r="F617"/>
  <c r="F616"/>
  <c r="F615"/>
  <c r="G614"/>
  <c r="F614"/>
  <c r="F613"/>
  <c r="F612"/>
  <c r="G611"/>
  <c r="F611"/>
  <c r="F610"/>
  <c r="F609"/>
  <c r="G608"/>
  <c r="F608"/>
  <c r="F607"/>
  <c r="F606"/>
  <c r="G605"/>
  <c r="F605"/>
  <c r="F604"/>
  <c r="F603"/>
  <c r="G602"/>
  <c r="F602"/>
  <c r="F601"/>
  <c r="F600"/>
  <c r="G599"/>
  <c r="F599"/>
  <c r="F598"/>
  <c r="F597"/>
  <c r="G596"/>
  <c r="F596"/>
  <c r="F595"/>
  <c r="F594"/>
  <c r="G593"/>
  <c r="F593"/>
  <c r="F592"/>
  <c r="F591"/>
  <c r="G590"/>
  <c r="F590"/>
  <c r="F589"/>
  <c r="F588"/>
  <c r="G587"/>
  <c r="F587"/>
  <c r="F586"/>
  <c r="F585"/>
  <c r="G584"/>
  <c r="F584"/>
  <c r="G583"/>
  <c r="F583"/>
  <c r="D583"/>
  <c r="F582"/>
  <c r="G581"/>
  <c r="F581"/>
  <c r="F580"/>
  <c r="F579"/>
  <c r="G578"/>
  <c r="F578"/>
  <c r="F577"/>
  <c r="G576"/>
  <c r="F576"/>
  <c r="F575"/>
  <c r="F574"/>
  <c r="G573"/>
  <c r="F573"/>
  <c r="F572"/>
  <c r="F571"/>
  <c r="G570"/>
  <c r="F570"/>
  <c r="G569"/>
  <c r="F569"/>
  <c r="D569"/>
  <c r="F568"/>
  <c r="F567"/>
  <c r="G566"/>
  <c r="F566"/>
  <c r="F565"/>
  <c r="F564"/>
  <c r="G563"/>
  <c r="F563"/>
  <c r="F562"/>
  <c r="F561"/>
  <c r="G560"/>
  <c r="F560"/>
  <c r="F559"/>
  <c r="F558"/>
  <c r="G557"/>
  <c r="F557"/>
  <c r="F556"/>
  <c r="F555"/>
  <c r="G554"/>
  <c r="F554"/>
  <c r="F553"/>
  <c r="F552"/>
  <c r="G551"/>
  <c r="F551"/>
  <c r="F550"/>
  <c r="F549"/>
  <c r="G548"/>
  <c r="F548"/>
  <c r="F547"/>
  <c r="F546"/>
  <c r="G545"/>
  <c r="F545"/>
  <c r="F544"/>
  <c r="F543"/>
  <c r="G542"/>
  <c r="F542"/>
  <c r="F541"/>
  <c r="F540"/>
  <c r="G539"/>
  <c r="F539"/>
  <c r="F538"/>
  <c r="F537"/>
  <c r="G536"/>
  <c r="F536"/>
  <c r="F535"/>
  <c r="F534"/>
  <c r="G533"/>
  <c r="F533"/>
  <c r="F532"/>
  <c r="F531"/>
  <c r="G530"/>
  <c r="F530"/>
  <c r="G529"/>
  <c r="F529"/>
  <c r="F528"/>
  <c r="F527"/>
  <c r="G526"/>
  <c r="F526"/>
  <c r="G525"/>
  <c r="F525"/>
  <c r="D525"/>
  <c r="G524"/>
  <c r="F524"/>
  <c r="G523"/>
  <c r="F523"/>
  <c r="F522"/>
  <c r="G521"/>
  <c r="F521"/>
  <c r="F520"/>
  <c r="G519"/>
  <c r="F519"/>
  <c r="F518"/>
  <c r="F517"/>
  <c r="G516"/>
  <c r="F516"/>
  <c r="F515"/>
  <c r="G514"/>
  <c r="F514"/>
  <c r="F513"/>
  <c r="F512"/>
  <c r="G511"/>
  <c r="F511"/>
  <c r="F510"/>
  <c r="F509"/>
  <c r="G508"/>
  <c r="F508"/>
  <c r="F507"/>
  <c r="G506"/>
  <c r="F506"/>
  <c r="F505"/>
  <c r="F504"/>
  <c r="G503"/>
  <c r="F503"/>
  <c r="G502"/>
  <c r="F502"/>
  <c r="D502"/>
  <c r="F501"/>
  <c r="G500"/>
  <c r="F500"/>
  <c r="F499"/>
  <c r="F498"/>
  <c r="G497"/>
  <c r="F497"/>
  <c r="F496"/>
  <c r="F495"/>
  <c r="G494"/>
  <c r="F494"/>
  <c r="F493"/>
  <c r="F492"/>
  <c r="G491"/>
  <c r="F491"/>
  <c r="F490"/>
  <c r="F489"/>
  <c r="G488"/>
  <c r="F488"/>
  <c r="G487"/>
  <c r="F487"/>
  <c r="G486"/>
  <c r="F486"/>
  <c r="D486"/>
  <c r="F485"/>
  <c r="G484"/>
  <c r="F484"/>
  <c r="F483"/>
  <c r="G482"/>
  <c r="F482"/>
  <c r="F481"/>
  <c r="F480"/>
  <c r="G479"/>
  <c r="F479"/>
  <c r="G478"/>
  <c r="F478"/>
  <c r="F477"/>
  <c r="F476"/>
  <c r="G475"/>
  <c r="F475"/>
  <c r="F474"/>
  <c r="F473"/>
  <c r="G472"/>
  <c r="F472"/>
  <c r="F471"/>
  <c r="F470"/>
  <c r="G469"/>
  <c r="F469"/>
  <c r="F468"/>
  <c r="F467"/>
  <c r="G466"/>
  <c r="F466"/>
  <c r="F465"/>
  <c r="G464"/>
  <c r="F464"/>
  <c r="G463"/>
  <c r="F463"/>
  <c r="F462"/>
  <c r="G461"/>
  <c r="F461"/>
  <c r="F460"/>
  <c r="G459"/>
  <c r="F459"/>
  <c r="F458"/>
  <c r="F457"/>
  <c r="G456"/>
  <c r="F456"/>
  <c r="F455"/>
  <c r="F454"/>
  <c r="G453"/>
  <c r="F453"/>
  <c r="F452"/>
  <c r="F451"/>
  <c r="G450"/>
  <c r="F450"/>
  <c r="G449"/>
  <c r="F449"/>
  <c r="D449"/>
  <c r="F448"/>
  <c r="G447"/>
  <c r="F447"/>
  <c r="F446"/>
  <c r="G445"/>
  <c r="F445"/>
  <c r="F444"/>
  <c r="G443"/>
  <c r="F443"/>
  <c r="F442"/>
  <c r="F441"/>
  <c r="G440"/>
  <c r="F440"/>
  <c r="F439"/>
  <c r="F438"/>
  <c r="G437"/>
  <c r="F437"/>
  <c r="F436"/>
  <c r="F435"/>
  <c r="G434"/>
  <c r="F434"/>
  <c r="G433"/>
  <c r="F433"/>
  <c r="D433"/>
  <c r="F432"/>
  <c r="F431"/>
  <c r="G430"/>
  <c r="F430"/>
  <c r="F429"/>
  <c r="F428"/>
  <c r="G427"/>
  <c r="F427"/>
  <c r="G426"/>
  <c r="F426"/>
  <c r="F425"/>
  <c r="F424"/>
  <c r="G423"/>
  <c r="F423"/>
  <c r="F422"/>
  <c r="F421"/>
  <c r="G420"/>
  <c r="F420"/>
  <c r="F419"/>
  <c r="F418"/>
  <c r="G417"/>
  <c r="F417"/>
  <c r="F416"/>
  <c r="F415"/>
  <c r="G414"/>
  <c r="F414"/>
  <c r="F413"/>
  <c r="F412"/>
  <c r="G411"/>
  <c r="F411"/>
  <c r="G410"/>
  <c r="F410"/>
  <c r="D410"/>
  <c r="F409"/>
  <c r="F408"/>
  <c r="G407"/>
  <c r="F407"/>
  <c r="F406"/>
  <c r="F405"/>
  <c r="G404"/>
  <c r="F404"/>
  <c r="G403"/>
  <c r="F403"/>
  <c r="F402"/>
  <c r="F401"/>
  <c r="G400"/>
  <c r="F400"/>
  <c r="F399"/>
  <c r="F398"/>
  <c r="G397"/>
  <c r="F397"/>
  <c r="F396"/>
  <c r="F395"/>
  <c r="G394"/>
  <c r="F394"/>
  <c r="F393"/>
  <c r="F392"/>
  <c r="G391"/>
  <c r="F391"/>
  <c r="F390"/>
  <c r="F389"/>
  <c r="G388"/>
  <c r="F388"/>
  <c r="F387"/>
  <c r="F386"/>
  <c r="G385"/>
  <c r="F385"/>
  <c r="F384"/>
  <c r="F383"/>
  <c r="G382"/>
  <c r="F382"/>
  <c r="F381"/>
  <c r="F380"/>
  <c r="G379"/>
  <c r="F379"/>
  <c r="G378"/>
  <c r="F378"/>
  <c r="D378"/>
  <c r="G377"/>
  <c r="F377"/>
  <c r="G376"/>
  <c r="F376"/>
  <c r="F375"/>
  <c r="F374"/>
  <c r="G373"/>
  <c r="F373"/>
  <c r="G372"/>
  <c r="F372"/>
  <c r="F371"/>
  <c r="G370"/>
  <c r="F370"/>
  <c r="F369"/>
  <c r="F368"/>
  <c r="G367"/>
  <c r="F367"/>
  <c r="F366"/>
  <c r="G365"/>
  <c r="F365"/>
  <c r="G364"/>
  <c r="F364"/>
  <c r="G363"/>
  <c r="F363"/>
  <c r="F362"/>
  <c r="G361"/>
  <c r="F361"/>
  <c r="F360"/>
  <c r="F359"/>
  <c r="G358"/>
  <c r="F358"/>
  <c r="F357"/>
  <c r="F356"/>
  <c r="G355"/>
  <c r="F355"/>
  <c r="G354"/>
  <c r="F354"/>
  <c r="F353"/>
  <c r="F352"/>
  <c r="G351"/>
  <c r="F351"/>
  <c r="F350"/>
  <c r="F349"/>
  <c r="G348"/>
  <c r="F348"/>
  <c r="F347"/>
  <c r="F346"/>
  <c r="G345"/>
  <c r="F345"/>
  <c r="F344"/>
  <c r="F343"/>
  <c r="G342"/>
  <c r="F342"/>
  <c r="F341"/>
  <c r="F340"/>
  <c r="G339"/>
  <c r="F339"/>
  <c r="G338"/>
  <c r="F338"/>
  <c r="F337"/>
  <c r="G336"/>
  <c r="F336"/>
  <c r="F335"/>
  <c r="F334"/>
  <c r="G333"/>
  <c r="F333"/>
  <c r="F332"/>
  <c r="G331"/>
  <c r="F331"/>
  <c r="F330"/>
  <c r="G329"/>
  <c r="F329"/>
  <c r="G328"/>
  <c r="F328"/>
  <c r="F327"/>
  <c r="G326"/>
  <c r="F326"/>
  <c r="F325"/>
  <c r="G324"/>
  <c r="F324"/>
  <c r="F323"/>
  <c r="F322"/>
  <c r="G321"/>
  <c r="F321"/>
  <c r="G320"/>
  <c r="F320"/>
  <c r="D320"/>
  <c r="F319"/>
  <c r="F318"/>
  <c r="G317"/>
  <c r="F317"/>
  <c r="F316"/>
  <c r="F315"/>
  <c r="G314"/>
  <c r="F314"/>
  <c r="F313"/>
  <c r="F312"/>
  <c r="G311"/>
  <c r="F311"/>
  <c r="F310"/>
  <c r="F309"/>
  <c r="G308"/>
  <c r="F308"/>
  <c r="F307"/>
  <c r="F306"/>
  <c r="G305"/>
  <c r="F305"/>
  <c r="F304"/>
  <c r="F303"/>
  <c r="G302"/>
  <c r="F302"/>
  <c r="F301"/>
  <c r="F300"/>
  <c r="G299"/>
  <c r="F299"/>
  <c r="F298"/>
  <c r="F297"/>
  <c r="G296"/>
  <c r="F296"/>
  <c r="F295"/>
  <c r="F294"/>
  <c r="G293"/>
  <c r="F293"/>
  <c r="F292"/>
  <c r="F291"/>
  <c r="G290"/>
  <c r="F290"/>
  <c r="F289"/>
  <c r="F288"/>
  <c r="G287"/>
  <c r="F287"/>
  <c r="F286"/>
  <c r="F285"/>
  <c r="G284"/>
  <c r="F284"/>
  <c r="G283"/>
  <c r="F283"/>
  <c r="D283"/>
  <c r="F282"/>
  <c r="G281"/>
  <c r="F281"/>
  <c r="F280"/>
  <c r="G279"/>
  <c r="F279"/>
  <c r="F278"/>
  <c r="G277"/>
  <c r="F277"/>
  <c r="F276"/>
  <c r="G275"/>
  <c r="F275"/>
  <c r="F274"/>
  <c r="F273"/>
  <c r="G272"/>
  <c r="F272"/>
  <c r="F271"/>
  <c r="G270"/>
  <c r="F270"/>
  <c r="F269"/>
  <c r="F268"/>
  <c r="G267"/>
  <c r="F267"/>
  <c r="F266"/>
  <c r="F265"/>
  <c r="G264"/>
  <c r="F264"/>
  <c r="F263"/>
  <c r="G262"/>
  <c r="F262"/>
  <c r="F261"/>
  <c r="G260"/>
  <c r="F260"/>
  <c r="F259"/>
  <c r="F258"/>
  <c r="G257"/>
  <c r="F257"/>
  <c r="F256"/>
  <c r="G255"/>
  <c r="F255"/>
  <c r="F254"/>
  <c r="F253"/>
  <c r="G252"/>
  <c r="F252"/>
  <c r="G251"/>
  <c r="F251"/>
  <c r="F250"/>
  <c r="F249"/>
  <c r="G248"/>
  <c r="F248"/>
  <c r="F247"/>
  <c r="F246"/>
  <c r="G245"/>
  <c r="F245"/>
  <c r="G244"/>
  <c r="F244"/>
  <c r="D244"/>
  <c r="F243"/>
  <c r="G242"/>
  <c r="F242"/>
  <c r="F241"/>
  <c r="G240"/>
  <c r="F240"/>
  <c r="F239"/>
  <c r="G238"/>
  <c r="F238"/>
  <c r="F237"/>
  <c r="F236"/>
  <c r="G235"/>
  <c r="F235"/>
  <c r="F234"/>
  <c r="F233"/>
  <c r="G232"/>
  <c r="F232"/>
  <c r="F231"/>
  <c r="G230"/>
  <c r="F230"/>
  <c r="F229"/>
  <c r="F228"/>
  <c r="G227"/>
  <c r="F227"/>
  <c r="F226"/>
  <c r="F225"/>
  <c r="G224"/>
  <c r="F224"/>
  <c r="F223"/>
  <c r="F222"/>
  <c r="G221"/>
  <c r="F221"/>
  <c r="F220"/>
  <c r="G219"/>
  <c r="F219"/>
  <c r="F218"/>
  <c r="G217"/>
  <c r="F217"/>
  <c r="F216"/>
  <c r="G215"/>
  <c r="F215"/>
  <c r="F214"/>
  <c r="F213"/>
  <c r="G212"/>
  <c r="F212"/>
  <c r="F211"/>
  <c r="F210"/>
  <c r="G209"/>
  <c r="F209"/>
  <c r="F208"/>
  <c r="G207"/>
  <c r="F207"/>
  <c r="F206"/>
  <c r="G205"/>
  <c r="F205"/>
  <c r="F204"/>
  <c r="F203"/>
  <c r="G202"/>
  <c r="F202"/>
  <c r="F201"/>
  <c r="G200"/>
  <c r="F200"/>
  <c r="G199"/>
  <c r="F199"/>
  <c r="D199"/>
  <c r="F198"/>
  <c r="G197"/>
  <c r="F197"/>
  <c r="F196"/>
  <c r="G195"/>
  <c r="F195"/>
  <c r="G194"/>
  <c r="F194"/>
  <c r="F193"/>
  <c r="G192"/>
  <c r="F192"/>
  <c r="F191"/>
  <c r="G190"/>
  <c r="F190"/>
  <c r="F189"/>
  <c r="G188"/>
  <c r="F188"/>
  <c r="F187"/>
  <c r="G186"/>
  <c r="F186"/>
  <c r="F185"/>
  <c r="G184"/>
  <c r="F184"/>
  <c r="F183"/>
  <c r="F182"/>
  <c r="G181"/>
  <c r="F181"/>
  <c r="G180"/>
  <c r="F180"/>
  <c r="G179"/>
  <c r="F179"/>
  <c r="F178"/>
  <c r="G177"/>
  <c r="F177"/>
  <c r="F176"/>
  <c r="G175"/>
  <c r="F175"/>
  <c r="G174"/>
  <c r="F174"/>
  <c r="D174"/>
  <c r="F173"/>
  <c r="F172"/>
  <c r="G171"/>
  <c r="F171"/>
  <c r="F170"/>
  <c r="G169"/>
  <c r="F169"/>
  <c r="F168"/>
  <c r="F167"/>
  <c r="G166"/>
  <c r="F166"/>
  <c r="F165"/>
  <c r="F164"/>
  <c r="G163"/>
  <c r="F163"/>
  <c r="F162"/>
  <c r="G161"/>
  <c r="F161"/>
  <c r="F160"/>
  <c r="F159"/>
  <c r="G158"/>
  <c r="F158"/>
  <c r="F157"/>
  <c r="F156"/>
  <c r="G155"/>
  <c r="F155"/>
  <c r="F154"/>
  <c r="F153"/>
  <c r="G152"/>
  <c r="F152"/>
  <c r="G151"/>
  <c r="F151"/>
  <c r="D151"/>
  <c r="F150"/>
  <c r="F149"/>
  <c r="G148"/>
  <c r="F148"/>
  <c r="F147"/>
  <c r="G146"/>
  <c r="F146"/>
  <c r="F145"/>
  <c r="F144"/>
  <c r="G143"/>
  <c r="F143"/>
  <c r="F142"/>
  <c r="F141"/>
  <c r="G140"/>
  <c r="F140"/>
  <c r="F139"/>
  <c r="F138"/>
  <c r="G137"/>
  <c r="F137"/>
  <c r="F136"/>
  <c r="F135"/>
  <c r="G134"/>
  <c r="F134"/>
  <c r="F133"/>
  <c r="F132"/>
  <c r="G131"/>
  <c r="F131"/>
  <c r="F130"/>
  <c r="F129"/>
  <c r="G128"/>
  <c r="F128"/>
  <c r="F127"/>
  <c r="F126"/>
  <c r="G125"/>
  <c r="F125"/>
  <c r="F124"/>
  <c r="F123"/>
  <c r="G122"/>
  <c r="F122"/>
  <c r="F121"/>
  <c r="F120"/>
  <c r="G119"/>
  <c r="F119"/>
  <c r="F118"/>
  <c r="F117"/>
  <c r="G116"/>
  <c r="F116"/>
  <c r="F115"/>
  <c r="F114"/>
  <c r="G113"/>
  <c r="F113"/>
  <c r="F112"/>
  <c r="F111"/>
  <c r="G110"/>
  <c r="F110"/>
  <c r="F109"/>
  <c r="F108"/>
  <c r="G107"/>
  <c r="F107"/>
  <c r="F106"/>
  <c r="F105"/>
  <c r="G104"/>
  <c r="F104"/>
  <c r="F103"/>
  <c r="G102"/>
  <c r="F102"/>
  <c r="F101"/>
  <c r="G100"/>
  <c r="F100"/>
  <c r="G99"/>
  <c r="F99"/>
  <c r="F98"/>
  <c r="F97"/>
  <c r="G96"/>
  <c r="F96"/>
  <c r="F95"/>
  <c r="F94"/>
  <c r="G93"/>
  <c r="F93"/>
  <c r="F92"/>
  <c r="F91"/>
  <c r="G90"/>
  <c r="F90"/>
  <c r="F89"/>
  <c r="F88"/>
  <c r="G87"/>
  <c r="F87"/>
  <c r="F86"/>
  <c r="F85"/>
  <c r="G84"/>
  <c r="F84"/>
  <c r="F83"/>
  <c r="F82"/>
  <c r="G81"/>
  <c r="F81"/>
  <c r="G80"/>
  <c r="F80"/>
  <c r="D80"/>
  <c r="F79"/>
  <c r="G78"/>
  <c r="F78"/>
  <c r="F77"/>
  <c r="F76"/>
  <c r="G75"/>
  <c r="F75"/>
  <c r="F74"/>
  <c r="F73"/>
  <c r="G72"/>
  <c r="F72"/>
  <c r="F71"/>
  <c r="F70"/>
  <c r="G69"/>
  <c r="F69"/>
  <c r="F68"/>
  <c r="F67"/>
  <c r="G66"/>
  <c r="F66"/>
  <c r="F65"/>
  <c r="F64"/>
  <c r="G63"/>
  <c r="F63"/>
  <c r="F62"/>
  <c r="G61"/>
  <c r="F61"/>
  <c r="F60"/>
  <c r="F59"/>
  <c r="G58"/>
  <c r="F58"/>
  <c r="G57"/>
  <c r="F57"/>
  <c r="D57"/>
  <c r="F56"/>
  <c r="G55"/>
  <c r="F55"/>
  <c r="F54"/>
  <c r="F53"/>
  <c r="G52"/>
  <c r="F52"/>
  <c r="F51"/>
  <c r="F50"/>
  <c r="G49"/>
  <c r="F49"/>
  <c r="F48"/>
  <c r="F47"/>
  <c r="G46"/>
  <c r="F46"/>
  <c r="F45"/>
  <c r="F44"/>
  <c r="G43"/>
  <c r="F43"/>
  <c r="F42"/>
  <c r="F41"/>
  <c r="G40"/>
  <c r="F40"/>
  <c r="F39"/>
  <c r="F38"/>
  <c r="G37"/>
  <c r="F37"/>
  <c r="G36"/>
  <c r="F36"/>
  <c r="F35"/>
  <c r="F34"/>
  <c r="G33"/>
  <c r="F33"/>
  <c r="F32"/>
  <c r="F31"/>
  <c r="G30"/>
  <c r="F30"/>
  <c r="F29"/>
  <c r="F28"/>
  <c r="G27"/>
  <c r="F27"/>
  <c r="F26"/>
  <c r="G25"/>
  <c r="F25"/>
  <c r="F24"/>
  <c r="F23"/>
  <c r="G22"/>
  <c r="F22"/>
  <c r="F21"/>
  <c r="F20"/>
  <c r="G19"/>
  <c r="F19"/>
  <c r="F18"/>
  <c r="F17"/>
  <c r="G16"/>
  <c r="F16"/>
  <c r="G15"/>
  <c r="F15"/>
  <c r="F14"/>
  <c r="F13"/>
  <c r="G12"/>
  <c r="F12"/>
  <c r="F11"/>
  <c r="F10"/>
  <c r="G9"/>
  <c r="F9"/>
  <c r="F8"/>
  <c r="F7"/>
  <c r="G6"/>
  <c r="F6"/>
  <c r="F5"/>
  <c r="F4"/>
  <c r="G3"/>
  <c r="F3"/>
</calcChain>
</file>

<file path=xl/sharedStrings.xml><?xml version="1.0" encoding="utf-8"?>
<sst xmlns="http://schemas.openxmlformats.org/spreadsheetml/2006/main" count="1753" uniqueCount="346">
  <si>
    <t>乡镇名称</t>
  </si>
  <si>
    <t>行政村名称</t>
  </si>
  <si>
    <t>农田类型</t>
  </si>
  <si>
    <t>种植粮食等作物（含蔬菜）面积</t>
  </si>
  <si>
    <t>单价（元）</t>
  </si>
  <si>
    <t>总价（元）</t>
  </si>
  <si>
    <t>补偿金额（万元）</t>
  </si>
  <si>
    <t>常安镇</t>
  </si>
  <si>
    <t>东山下村</t>
  </si>
  <si>
    <t>一般农田</t>
  </si>
  <si>
    <t>永久基本农田</t>
  </si>
  <si>
    <t>永久基本农田示范区</t>
  </si>
  <si>
    <t>东村坞村</t>
  </si>
  <si>
    <t>东风村</t>
  </si>
  <si>
    <t>五胜村</t>
  </si>
  <si>
    <t>双喜村</t>
  </si>
  <si>
    <t>大田村</t>
  </si>
  <si>
    <t>安禾村</t>
  </si>
  <si>
    <t>小剡村</t>
  </si>
  <si>
    <t>常安林场</t>
  </si>
  <si>
    <t>幸福村</t>
  </si>
  <si>
    <t>景山村</t>
  </si>
  <si>
    <t>杏梅坞村</t>
  </si>
  <si>
    <t>林场</t>
  </si>
  <si>
    <t>横槎村</t>
  </si>
  <si>
    <t>横溪村</t>
  </si>
  <si>
    <t>沧洲村</t>
  </si>
  <si>
    <t>礼门村</t>
  </si>
  <si>
    <t>董家村</t>
  </si>
  <si>
    <t>项家村</t>
  </si>
  <si>
    <t>龙门林场</t>
  </si>
  <si>
    <t>小计</t>
  </si>
  <si>
    <t>常绿镇</t>
  </si>
  <si>
    <t>五联村</t>
  </si>
  <si>
    <t>北坞村</t>
  </si>
  <si>
    <t>双溪村</t>
  </si>
  <si>
    <t>大章村村</t>
  </si>
  <si>
    <t>长佳村</t>
  </si>
  <si>
    <t>长春村</t>
  </si>
  <si>
    <t>青龙村</t>
  </si>
  <si>
    <t>黄弹村</t>
  </si>
  <si>
    <t>场口镇</t>
  </si>
  <si>
    <t>上图山村</t>
  </si>
  <si>
    <t>上村村</t>
  </si>
  <si>
    <t>上沙村</t>
  </si>
  <si>
    <t>下图山村</t>
  </si>
  <si>
    <t>东梓关村</t>
  </si>
  <si>
    <t>乌畴溪村</t>
  </si>
  <si>
    <t>华丰村</t>
  </si>
  <si>
    <t>叶盛村</t>
  </si>
  <si>
    <t>场口村</t>
  </si>
  <si>
    <t>宋家溪村</t>
  </si>
  <si>
    <t>徐家村</t>
  </si>
  <si>
    <t>新元村</t>
  </si>
  <si>
    <t>洋沙村</t>
  </si>
  <si>
    <t>洪家塘村</t>
  </si>
  <si>
    <t>瓜桥埠村</t>
  </si>
  <si>
    <t>白石(石交)村</t>
  </si>
  <si>
    <t>百丈畈村</t>
  </si>
  <si>
    <t>真佳溪村</t>
  </si>
  <si>
    <t>红星村</t>
  </si>
  <si>
    <t>联群村</t>
  </si>
  <si>
    <t>赵欧村</t>
  </si>
  <si>
    <t>青江村</t>
  </si>
  <si>
    <t>马山村</t>
  </si>
  <si>
    <t>鸿丰村</t>
  </si>
  <si>
    <t>春建乡</t>
  </si>
  <si>
    <t>下俞村</t>
  </si>
  <si>
    <t>咸康村</t>
  </si>
  <si>
    <t>大唐村</t>
  </si>
  <si>
    <t>巧溪水库</t>
  </si>
  <si>
    <t>徐家坞村</t>
  </si>
  <si>
    <t>春建村</t>
  </si>
  <si>
    <t>春建林场</t>
  </si>
  <si>
    <t>铁坎村</t>
  </si>
  <si>
    <t>春江街道</t>
  </si>
  <si>
    <t>中沙村</t>
  </si>
  <si>
    <t>临江村</t>
  </si>
  <si>
    <t>亭山村</t>
  </si>
  <si>
    <t>亭山水库</t>
  </si>
  <si>
    <t>八一村</t>
  </si>
  <si>
    <t>外沙村</t>
  </si>
  <si>
    <t>太平村</t>
  </si>
  <si>
    <t>山建村</t>
  </si>
  <si>
    <t>建设村</t>
  </si>
  <si>
    <t>新建村</t>
  </si>
  <si>
    <t>新沙村</t>
  </si>
  <si>
    <t>春江村</t>
  </si>
  <si>
    <t>民主村</t>
  </si>
  <si>
    <t>大源镇</t>
  </si>
  <si>
    <t>三岭村</t>
  </si>
  <si>
    <t>东前村</t>
  </si>
  <si>
    <t>勤功村</t>
  </si>
  <si>
    <t>史家村</t>
  </si>
  <si>
    <t>大同村</t>
  </si>
  <si>
    <t>大源农牧场</t>
  </si>
  <si>
    <t>大源村</t>
  </si>
  <si>
    <t>大源林场</t>
  </si>
  <si>
    <t>新关村</t>
  </si>
  <si>
    <t>杨元坎村</t>
  </si>
  <si>
    <t>稠溪村</t>
  </si>
  <si>
    <t>董家桥村</t>
  </si>
  <si>
    <t>蒋家村</t>
  </si>
  <si>
    <t>虹赤村</t>
  </si>
  <si>
    <t>觃口村</t>
  </si>
  <si>
    <t>青山村</t>
  </si>
  <si>
    <t>骆村村</t>
  </si>
  <si>
    <t>东洲街道</t>
  </si>
  <si>
    <t>东洲村</t>
  </si>
  <si>
    <t>五丰村</t>
  </si>
  <si>
    <t>亚热带林业研究所(东洲街道)</t>
  </si>
  <si>
    <t>何埭村</t>
  </si>
  <si>
    <t>学校沙村</t>
  </si>
  <si>
    <t>富春江村</t>
  </si>
  <si>
    <t>建华村</t>
  </si>
  <si>
    <t>张家村</t>
  </si>
  <si>
    <t>木桥头村</t>
  </si>
  <si>
    <t>民联村</t>
  </si>
  <si>
    <t>紫铜村</t>
  </si>
  <si>
    <t>红旗村</t>
  </si>
  <si>
    <t>陆家浦村</t>
  </si>
  <si>
    <t>鸡笼山村</t>
  </si>
  <si>
    <t>黄公望村</t>
  </si>
  <si>
    <t>洞桥镇</t>
  </si>
  <si>
    <t>三溪村</t>
  </si>
  <si>
    <t>大乐村</t>
  </si>
  <si>
    <t>大溪村</t>
  </si>
  <si>
    <t>岩石岭水库</t>
  </si>
  <si>
    <t>文村村</t>
  </si>
  <si>
    <t>枫瑞村</t>
  </si>
  <si>
    <t>查口村</t>
  </si>
  <si>
    <t>洞桥村</t>
  </si>
  <si>
    <t>石羊村</t>
  </si>
  <si>
    <t>袁家村</t>
  </si>
  <si>
    <t>贤德村</t>
  </si>
  <si>
    <t>里仁村</t>
  </si>
  <si>
    <t>富春街道</t>
  </si>
  <si>
    <t>三桥村</t>
  </si>
  <si>
    <t>三联村</t>
  </si>
  <si>
    <t>东山社区</t>
  </si>
  <si>
    <t>后周社区</t>
  </si>
  <si>
    <t>城东社区</t>
  </si>
  <si>
    <t>大青农垦场</t>
  </si>
  <si>
    <t>宵井村</t>
  </si>
  <si>
    <t>富阳良种场</t>
  </si>
  <si>
    <t>巨利社区</t>
  </si>
  <si>
    <t>执中亭村</t>
  </si>
  <si>
    <t>拔山村</t>
  </si>
  <si>
    <t>方家井村</t>
  </si>
  <si>
    <t>春华村</t>
  </si>
  <si>
    <t>杨清庙村</t>
  </si>
  <si>
    <t>杭州市第二教养所</t>
  </si>
  <si>
    <t>水稻研究所</t>
  </si>
  <si>
    <t>湖塍村</t>
  </si>
  <si>
    <t>秋丰村</t>
  </si>
  <si>
    <t>秋月社区</t>
  </si>
  <si>
    <t>秦望社区</t>
  </si>
  <si>
    <t>虎山社区</t>
  </si>
  <si>
    <t>西邮村</t>
  </si>
  <si>
    <t>观前村</t>
  </si>
  <si>
    <t>金桥社区</t>
  </si>
  <si>
    <t>青云桥村</t>
  </si>
  <si>
    <t>风浦社区</t>
  </si>
  <si>
    <t>鹿山社区</t>
  </si>
  <si>
    <t>湖源乡</t>
  </si>
  <si>
    <t>上臧村</t>
  </si>
  <si>
    <t>常南村</t>
  </si>
  <si>
    <t>新一村</t>
  </si>
  <si>
    <t>新三村</t>
  </si>
  <si>
    <t>新二村</t>
  </si>
  <si>
    <t>新绿村</t>
  </si>
  <si>
    <t>杨家坞村</t>
  </si>
  <si>
    <t>石龙村</t>
  </si>
  <si>
    <t>窈口村</t>
  </si>
  <si>
    <t>环山乡</t>
  </si>
  <si>
    <t>中兴村</t>
  </si>
  <si>
    <t>中埠村</t>
  </si>
  <si>
    <t>环一村</t>
  </si>
  <si>
    <t>环三村</t>
  </si>
  <si>
    <t>环二村</t>
  </si>
  <si>
    <t>环山林场</t>
  </si>
  <si>
    <t>环联村</t>
  </si>
  <si>
    <t>诸佳坞村</t>
  </si>
  <si>
    <t>里山镇</t>
  </si>
  <si>
    <t>安顶村</t>
  </si>
  <si>
    <t>民强村</t>
  </si>
  <si>
    <t>灵峰村</t>
  </si>
  <si>
    <t>里山农林牧场</t>
  </si>
  <si>
    <t>里山村</t>
  </si>
  <si>
    <t>马鞍山村</t>
  </si>
  <si>
    <t>灵桥镇</t>
  </si>
  <si>
    <t>光明村</t>
  </si>
  <si>
    <t>利民村</t>
  </si>
  <si>
    <t>山基村</t>
  </si>
  <si>
    <t>新华村</t>
  </si>
  <si>
    <t>永丰村</t>
  </si>
  <si>
    <t>江丰村</t>
  </si>
  <si>
    <t>灵桥村</t>
  </si>
  <si>
    <t>王家宕村</t>
  </si>
  <si>
    <t>菖蒲村</t>
  </si>
  <si>
    <t>蔡家坞村</t>
  </si>
  <si>
    <t>陈村村</t>
  </si>
  <si>
    <t>龙门镇</t>
  </si>
  <si>
    <t>龙门一村</t>
  </si>
  <si>
    <t>龙门七村</t>
  </si>
  <si>
    <t>龙门三村</t>
  </si>
  <si>
    <t>龙门五村</t>
  </si>
  <si>
    <t>鹿山街道</t>
  </si>
  <si>
    <t>三合村</t>
  </si>
  <si>
    <t>五四村</t>
  </si>
  <si>
    <t>南山村</t>
  </si>
  <si>
    <t>新祥村</t>
  </si>
  <si>
    <t>江滨村</t>
  </si>
  <si>
    <t>汤家埠村</t>
  </si>
  <si>
    <t>蒋家村村</t>
  </si>
  <si>
    <t>谢家溪村</t>
  </si>
  <si>
    <t>陆家村村</t>
  </si>
  <si>
    <t>鱼种场</t>
  </si>
  <si>
    <t>渌渚镇</t>
  </si>
  <si>
    <t>六渚村</t>
  </si>
  <si>
    <t>双联村</t>
  </si>
  <si>
    <t>山亚村</t>
  </si>
  <si>
    <t>岘口村</t>
  </si>
  <si>
    <t>新岭村</t>
  </si>
  <si>
    <t>新江村</t>
  </si>
  <si>
    <t>新浦村</t>
  </si>
  <si>
    <t>杨袁村</t>
  </si>
  <si>
    <t>桃花岭村</t>
  </si>
  <si>
    <t>浦中村</t>
  </si>
  <si>
    <t>港东村</t>
  </si>
  <si>
    <t>百前村</t>
  </si>
  <si>
    <t>莲桥村</t>
  </si>
  <si>
    <t>董湾村</t>
  </si>
  <si>
    <t>阆坞村</t>
  </si>
  <si>
    <t>上官乡</t>
  </si>
  <si>
    <t>剡溪村</t>
  </si>
  <si>
    <t>四堡村</t>
  </si>
  <si>
    <t>大盛村</t>
  </si>
  <si>
    <t>深里村</t>
  </si>
  <si>
    <t>芳村村</t>
  </si>
  <si>
    <t>万市镇</t>
  </si>
  <si>
    <t>万市村</t>
  </si>
  <si>
    <t>东叙村</t>
  </si>
  <si>
    <t>众缘村</t>
  </si>
  <si>
    <t>何务村</t>
  </si>
  <si>
    <t>何家村</t>
  </si>
  <si>
    <t>平山村</t>
  </si>
  <si>
    <t>彭家村</t>
  </si>
  <si>
    <t>新民村</t>
  </si>
  <si>
    <t>方里村</t>
  </si>
  <si>
    <t>杨家村</t>
  </si>
  <si>
    <t>槎源坞村</t>
  </si>
  <si>
    <t>田源村</t>
  </si>
  <si>
    <t>白石村</t>
  </si>
  <si>
    <t>白马村</t>
  </si>
  <si>
    <t>罗宅村</t>
  </si>
  <si>
    <t>新登镇</t>
  </si>
  <si>
    <t>上山村</t>
  </si>
  <si>
    <t>上旺村</t>
  </si>
  <si>
    <t>乘庄村</t>
  </si>
  <si>
    <t>九儿村</t>
  </si>
  <si>
    <t>五里桥村</t>
  </si>
  <si>
    <t>仙里村</t>
  </si>
  <si>
    <t>元村村</t>
  </si>
  <si>
    <t>共和社区</t>
  </si>
  <si>
    <t>包秦村</t>
  </si>
  <si>
    <t>半山村</t>
  </si>
  <si>
    <t>南津村</t>
  </si>
  <si>
    <t>双塔村</t>
  </si>
  <si>
    <t>双庙村</t>
  </si>
  <si>
    <t>双江村</t>
  </si>
  <si>
    <t>双溪社区</t>
  </si>
  <si>
    <t>和山村</t>
  </si>
  <si>
    <t>塔山村</t>
  </si>
  <si>
    <t>大山村</t>
  </si>
  <si>
    <t>官塘村</t>
  </si>
  <si>
    <t>官山村</t>
  </si>
  <si>
    <t>昌东村</t>
  </si>
  <si>
    <t>松溪村</t>
  </si>
  <si>
    <t>松溪林场</t>
  </si>
  <si>
    <t>永昌村</t>
  </si>
  <si>
    <t>湘主村</t>
  </si>
  <si>
    <t>湘河村</t>
  </si>
  <si>
    <t>湘溪村</t>
  </si>
  <si>
    <t>潘堰村</t>
  </si>
  <si>
    <t>长兰村</t>
  </si>
  <si>
    <t>长垄村</t>
  </si>
  <si>
    <t>长盘村</t>
  </si>
  <si>
    <t>马弓村</t>
  </si>
  <si>
    <t>新桐乡</t>
  </si>
  <si>
    <t>俞家村</t>
  </si>
  <si>
    <t>小桐洲村</t>
  </si>
  <si>
    <t>新中村</t>
  </si>
  <si>
    <t>新桐村</t>
  </si>
  <si>
    <t>春渚村</t>
  </si>
  <si>
    <t>江洲村</t>
  </si>
  <si>
    <t>程坟林场</t>
  </si>
  <si>
    <t>程浦村</t>
  </si>
  <si>
    <t>胥口镇</t>
  </si>
  <si>
    <t>上练村</t>
  </si>
  <si>
    <t>下练村</t>
  </si>
  <si>
    <t>佛鲁村</t>
  </si>
  <si>
    <t>平畈村</t>
  </si>
  <si>
    <t>新崤村</t>
  </si>
  <si>
    <t>查岭村</t>
  </si>
  <si>
    <t>棠棣村</t>
  </si>
  <si>
    <t>灵苑村</t>
  </si>
  <si>
    <t>胥口村</t>
  </si>
  <si>
    <t>葛溪村</t>
  </si>
  <si>
    <t>里坞村</t>
  </si>
  <si>
    <t>金慈村</t>
  </si>
  <si>
    <t>高联村</t>
  </si>
  <si>
    <t>银湖街道</t>
  </si>
  <si>
    <t>上陈村</t>
  </si>
  <si>
    <t>东坞山村</t>
  </si>
  <si>
    <t>勤丰村</t>
  </si>
  <si>
    <t>勤乐村</t>
  </si>
  <si>
    <t>千家村</t>
  </si>
  <si>
    <t>受降村</t>
  </si>
  <si>
    <t>唐家坞村</t>
  </si>
  <si>
    <t>坑西村</t>
  </si>
  <si>
    <t>大地村</t>
  </si>
  <si>
    <t>大庄村</t>
  </si>
  <si>
    <t>新常村</t>
  </si>
  <si>
    <t>新生村</t>
  </si>
  <si>
    <t>杜墓村</t>
  </si>
  <si>
    <t>梓树村</t>
  </si>
  <si>
    <t>沈家坞村</t>
  </si>
  <si>
    <t>泗洲村</t>
  </si>
  <si>
    <t>洪庄村</t>
  </si>
  <si>
    <t>郜村村</t>
  </si>
  <si>
    <t>金竺村</t>
  </si>
  <si>
    <t>银湖村</t>
  </si>
  <si>
    <t>高桥村</t>
  </si>
  <si>
    <t>永昌镇</t>
  </si>
  <si>
    <t>唐昌村</t>
  </si>
  <si>
    <t>昌岭村</t>
  </si>
  <si>
    <t>永昌林场</t>
  </si>
  <si>
    <t>青何村</t>
  </si>
  <si>
    <t>渔山乡</t>
  </si>
  <si>
    <t>五岭村</t>
  </si>
  <si>
    <t>墅溪村</t>
  </si>
  <si>
    <t>大葛村</t>
  </si>
  <si>
    <t>渔山村</t>
  </si>
  <si>
    <t>总合计</t>
  </si>
  <si>
    <t>2020年度耕地保护补偿资金明细表</t>
    <phoneticPr fontId="4" type="noConversion"/>
  </si>
</sst>
</file>

<file path=xl/styles.xml><?xml version="1.0" encoding="utf-8"?>
<styleSheet xmlns="http://schemas.openxmlformats.org/spreadsheetml/2006/main">
  <numFmts count="5">
    <numFmt numFmtId="178" formatCode="0.00_);[Red]\(0.00\)"/>
    <numFmt numFmtId="179" formatCode="0.0000_);[Red]\(0.0000\)"/>
    <numFmt numFmtId="180" formatCode="0_);[Red]\(0\)"/>
    <numFmt numFmtId="181" formatCode="0_ "/>
    <numFmt numFmtId="182" formatCode="0.00_ "/>
  </numFmts>
  <fonts count="5">
    <font>
      <sz val="11"/>
      <color theme="1"/>
      <name val="等线"/>
      <charset val="134"/>
      <scheme val="minor"/>
    </font>
    <font>
      <sz val="2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180" fontId="0" fillId="0" borderId="0" xfId="0" applyNumberFormat="1"/>
    <xf numFmtId="179" fontId="0" fillId="0" borderId="0" xfId="0" applyNumberFormat="1"/>
    <xf numFmtId="0" fontId="2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180" fontId="0" fillId="0" borderId="1" xfId="0" applyNumberFormat="1" applyBorder="1"/>
    <xf numFmtId="179" fontId="0" fillId="0" borderId="1" xfId="0" applyNumberFormat="1" applyBorder="1" applyAlignment="1">
      <alignment horizontal="center" vertical="center"/>
    </xf>
    <xf numFmtId="0" fontId="2" fillId="0" borderId="1" xfId="0" applyNumberFormat="1" applyFont="1" applyBorder="1"/>
    <xf numFmtId="180" fontId="2" fillId="0" borderId="1" xfId="0" applyNumberFormat="1" applyFont="1" applyBorder="1"/>
    <xf numFmtId="179" fontId="2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Border="1"/>
    <xf numFmtId="178" fontId="0" fillId="0" borderId="1" xfId="0" applyNumberFormat="1" applyBorder="1" applyAlignment="1">
      <alignment horizontal="center" vertical="center"/>
    </xf>
    <xf numFmtId="178" fontId="0" fillId="0" borderId="1" xfId="0" applyNumberFormat="1" applyBorder="1"/>
    <xf numFmtId="178" fontId="2" fillId="0" borderId="1" xfId="0" applyNumberFormat="1" applyFont="1" applyBorder="1"/>
    <xf numFmtId="182" fontId="2" fillId="0" borderId="7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vertical="center"/>
    </xf>
    <xf numFmtId="180" fontId="2" fillId="0" borderId="7" xfId="0" applyNumberFormat="1" applyFont="1" applyBorder="1" applyAlignment="1"/>
    <xf numFmtId="179" fontId="2" fillId="0" borderId="7" xfId="0" applyNumberFormat="1" applyFont="1" applyBorder="1" applyAlignment="1"/>
    <xf numFmtId="0" fontId="1" fillId="0" borderId="0" xfId="0" applyFont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81" fontId="2" fillId="0" borderId="7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6"/>
  <sheetViews>
    <sheetView tabSelected="1" topLeftCell="A843" workbookViewId="0">
      <selection sqref="A1:G1"/>
    </sheetView>
  </sheetViews>
  <sheetFormatPr defaultColWidth="9" defaultRowHeight="13.5"/>
  <cols>
    <col min="1" max="1" width="8.875" style="1" customWidth="1"/>
    <col min="2" max="2" width="14.25" style="1" customWidth="1"/>
    <col min="3" max="3" width="18.75" customWidth="1"/>
    <col min="4" max="4" width="13.5" customWidth="1"/>
    <col min="5" max="5" width="8.75" customWidth="1"/>
    <col min="6" max="6" width="10.625" style="2" customWidth="1"/>
    <col min="7" max="7" width="13.625" style="3" customWidth="1"/>
  </cols>
  <sheetData>
    <row r="1" spans="1:7" ht="48" customHeight="1">
      <c r="A1" s="22" t="s">
        <v>345</v>
      </c>
      <c r="B1" s="22"/>
      <c r="C1" s="22"/>
      <c r="D1" s="22"/>
      <c r="E1" s="22"/>
      <c r="F1" s="22"/>
      <c r="G1" s="22"/>
    </row>
    <row r="2" spans="1:7" ht="40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 t="s">
        <v>6</v>
      </c>
    </row>
    <row r="3" spans="1:7">
      <c r="A3" s="27" t="s">
        <v>7</v>
      </c>
      <c r="B3" s="34" t="s">
        <v>8</v>
      </c>
      <c r="C3" s="8" t="s">
        <v>9</v>
      </c>
      <c r="D3" s="8">
        <v>27.1</v>
      </c>
      <c r="E3" s="8">
        <v>100</v>
      </c>
      <c r="F3" s="9">
        <f>ROUND(D3*E3,0)</f>
        <v>2710</v>
      </c>
      <c r="G3" s="35">
        <f>(F3+F4+F5)/10000</f>
        <v>4.0426000000000002</v>
      </c>
    </row>
    <row r="4" spans="1:7">
      <c r="A4" s="28"/>
      <c r="B4" s="34"/>
      <c r="C4" s="8" t="s">
        <v>10</v>
      </c>
      <c r="D4" s="8">
        <v>109.73</v>
      </c>
      <c r="E4" s="8">
        <v>110</v>
      </c>
      <c r="F4" s="9">
        <f t="shared" ref="F4:F35" si="0">ROUND(D4*E4,0)</f>
        <v>12070</v>
      </c>
      <c r="G4" s="35">
        <v>0</v>
      </c>
    </row>
    <row r="5" spans="1:7">
      <c r="A5" s="28"/>
      <c r="B5" s="34"/>
      <c r="C5" s="8" t="s">
        <v>11</v>
      </c>
      <c r="D5" s="8">
        <v>213.72</v>
      </c>
      <c r="E5" s="8">
        <v>120</v>
      </c>
      <c r="F5" s="9">
        <f t="shared" si="0"/>
        <v>25646</v>
      </c>
      <c r="G5" s="35">
        <v>0</v>
      </c>
    </row>
    <row r="6" spans="1:7">
      <c r="A6" s="28"/>
      <c r="B6" s="34" t="s">
        <v>12</v>
      </c>
      <c r="C6" s="8" t="s">
        <v>9</v>
      </c>
      <c r="D6" s="8">
        <v>10.96</v>
      </c>
      <c r="E6" s="8">
        <v>100</v>
      </c>
      <c r="F6" s="9">
        <f t="shared" si="0"/>
        <v>1096</v>
      </c>
      <c r="G6" s="35">
        <f>(F6+F8+F7)/10000</f>
        <v>5.3539000000000003</v>
      </c>
    </row>
    <row r="7" spans="1:7">
      <c r="A7" s="28"/>
      <c r="B7" s="34" t="s">
        <v>12</v>
      </c>
      <c r="C7" s="8" t="s">
        <v>10</v>
      </c>
      <c r="D7" s="8">
        <v>340.28</v>
      </c>
      <c r="E7" s="8">
        <v>110</v>
      </c>
      <c r="F7" s="9">
        <f t="shared" si="0"/>
        <v>37431</v>
      </c>
      <c r="G7" s="35">
        <v>0</v>
      </c>
    </row>
    <row r="8" spans="1:7">
      <c r="A8" s="28"/>
      <c r="B8" s="34" t="s">
        <v>12</v>
      </c>
      <c r="C8" s="8" t="s">
        <v>11</v>
      </c>
      <c r="D8" s="8">
        <v>125.1</v>
      </c>
      <c r="E8" s="8">
        <v>120</v>
      </c>
      <c r="F8" s="9">
        <f t="shared" si="0"/>
        <v>15012</v>
      </c>
      <c r="G8" s="35">
        <v>0</v>
      </c>
    </row>
    <row r="9" spans="1:7">
      <c r="A9" s="28"/>
      <c r="B9" s="34" t="s">
        <v>13</v>
      </c>
      <c r="C9" s="8" t="s">
        <v>9</v>
      </c>
      <c r="D9" s="8">
        <v>55.35</v>
      </c>
      <c r="E9" s="8">
        <v>100</v>
      </c>
      <c r="F9" s="9">
        <f t="shared" si="0"/>
        <v>5535</v>
      </c>
      <c r="G9" s="35">
        <f>(F9+F10+F11)/10000</f>
        <v>11.4975</v>
      </c>
    </row>
    <row r="10" spans="1:7">
      <c r="A10" s="28"/>
      <c r="B10" s="34" t="s">
        <v>13</v>
      </c>
      <c r="C10" s="8" t="s">
        <v>10</v>
      </c>
      <c r="D10" s="8">
        <v>669.48</v>
      </c>
      <c r="E10" s="8">
        <v>110</v>
      </c>
      <c r="F10" s="9">
        <f t="shared" si="0"/>
        <v>73643</v>
      </c>
      <c r="G10" s="35">
        <v>0</v>
      </c>
    </row>
    <row r="11" spans="1:7">
      <c r="A11" s="28"/>
      <c r="B11" s="34" t="s">
        <v>13</v>
      </c>
      <c r="C11" s="8" t="s">
        <v>11</v>
      </c>
      <c r="D11" s="8">
        <v>298.31</v>
      </c>
      <c r="E11" s="8">
        <v>120</v>
      </c>
      <c r="F11" s="9">
        <f t="shared" si="0"/>
        <v>35797</v>
      </c>
      <c r="G11" s="35">
        <v>0</v>
      </c>
    </row>
    <row r="12" spans="1:7">
      <c r="A12" s="28"/>
      <c r="B12" s="34" t="s">
        <v>14</v>
      </c>
      <c r="C12" s="8" t="s">
        <v>9</v>
      </c>
      <c r="D12" s="8">
        <v>31.07</v>
      </c>
      <c r="E12" s="8">
        <v>100</v>
      </c>
      <c r="F12" s="9">
        <f t="shared" si="0"/>
        <v>3107</v>
      </c>
      <c r="G12" s="35">
        <f>(F13+F12+F14)/10000</f>
        <v>4.9675000000000002</v>
      </c>
    </row>
    <row r="13" spans="1:7">
      <c r="A13" s="28"/>
      <c r="B13" s="34" t="s">
        <v>14</v>
      </c>
      <c r="C13" s="8" t="s">
        <v>10</v>
      </c>
      <c r="D13" s="8">
        <v>275.51</v>
      </c>
      <c r="E13" s="8">
        <v>110</v>
      </c>
      <c r="F13" s="9">
        <f t="shared" si="0"/>
        <v>30306</v>
      </c>
      <c r="G13" s="35">
        <v>0</v>
      </c>
    </row>
    <row r="14" spans="1:7">
      <c r="A14" s="28"/>
      <c r="B14" s="34" t="s">
        <v>14</v>
      </c>
      <c r="C14" s="8" t="s">
        <v>11</v>
      </c>
      <c r="D14" s="8">
        <v>135.52000000000001</v>
      </c>
      <c r="E14" s="8">
        <v>120</v>
      </c>
      <c r="F14" s="9">
        <f t="shared" si="0"/>
        <v>16262</v>
      </c>
      <c r="G14" s="35">
        <v>0</v>
      </c>
    </row>
    <row r="15" spans="1:7">
      <c r="A15" s="28"/>
      <c r="B15" s="7" t="s">
        <v>15</v>
      </c>
      <c r="C15" s="8" t="s">
        <v>9</v>
      </c>
      <c r="D15" s="8">
        <v>0.01</v>
      </c>
      <c r="E15" s="8">
        <v>100</v>
      </c>
      <c r="F15" s="9">
        <f t="shared" si="0"/>
        <v>1</v>
      </c>
      <c r="G15" s="10">
        <f>F15/10000</f>
        <v>1E-4</v>
      </c>
    </row>
    <row r="16" spans="1:7">
      <c r="A16" s="28"/>
      <c r="B16" s="34" t="s">
        <v>16</v>
      </c>
      <c r="C16" s="8" t="s">
        <v>9</v>
      </c>
      <c r="D16" s="8">
        <v>104.06</v>
      </c>
      <c r="E16" s="8">
        <v>100</v>
      </c>
      <c r="F16" s="9">
        <f t="shared" si="0"/>
        <v>10406</v>
      </c>
      <c r="G16" s="35">
        <f>(F16+F17+F18)/10000</f>
        <v>17.779900000000001</v>
      </c>
    </row>
    <row r="17" spans="1:7">
      <c r="A17" s="28"/>
      <c r="B17" s="34" t="s">
        <v>16</v>
      </c>
      <c r="C17" s="8" t="s">
        <v>10</v>
      </c>
      <c r="D17" s="8">
        <v>966.72</v>
      </c>
      <c r="E17" s="8">
        <v>110</v>
      </c>
      <c r="F17" s="9">
        <f t="shared" si="0"/>
        <v>106339</v>
      </c>
      <c r="G17" s="35">
        <v>0</v>
      </c>
    </row>
    <row r="18" spans="1:7">
      <c r="A18" s="28"/>
      <c r="B18" s="34" t="s">
        <v>16</v>
      </c>
      <c r="C18" s="8" t="s">
        <v>11</v>
      </c>
      <c r="D18" s="8">
        <v>508.78</v>
      </c>
      <c r="E18" s="8">
        <v>120</v>
      </c>
      <c r="F18" s="9">
        <f t="shared" si="0"/>
        <v>61054</v>
      </c>
      <c r="G18" s="35">
        <v>0</v>
      </c>
    </row>
    <row r="19" spans="1:7">
      <c r="A19" s="28"/>
      <c r="B19" s="34" t="s">
        <v>17</v>
      </c>
      <c r="C19" s="8" t="s">
        <v>9</v>
      </c>
      <c r="D19" s="8">
        <v>300.23</v>
      </c>
      <c r="E19" s="8">
        <v>100</v>
      </c>
      <c r="F19" s="9">
        <f t="shared" si="0"/>
        <v>30023</v>
      </c>
      <c r="G19" s="35">
        <f>(F19+F20+F21)/10000</f>
        <v>21.075399999999998</v>
      </c>
    </row>
    <row r="20" spans="1:7">
      <c r="A20" s="28"/>
      <c r="B20" s="34" t="s">
        <v>17</v>
      </c>
      <c r="C20" s="8" t="s">
        <v>10</v>
      </c>
      <c r="D20" s="8">
        <v>1129.26</v>
      </c>
      <c r="E20" s="8">
        <v>110</v>
      </c>
      <c r="F20" s="9">
        <f t="shared" si="0"/>
        <v>124219</v>
      </c>
      <c r="G20" s="35">
        <v>0</v>
      </c>
    </row>
    <row r="21" spans="1:7">
      <c r="A21" s="28"/>
      <c r="B21" s="34" t="s">
        <v>17</v>
      </c>
      <c r="C21" s="8" t="s">
        <v>11</v>
      </c>
      <c r="D21" s="8">
        <v>470.93</v>
      </c>
      <c r="E21" s="8">
        <v>120</v>
      </c>
      <c r="F21" s="9">
        <f t="shared" si="0"/>
        <v>56512</v>
      </c>
      <c r="G21" s="35">
        <v>0</v>
      </c>
    </row>
    <row r="22" spans="1:7">
      <c r="A22" s="28"/>
      <c r="B22" s="34" t="s">
        <v>18</v>
      </c>
      <c r="C22" s="8" t="s">
        <v>9</v>
      </c>
      <c r="D22" s="8">
        <v>95.2</v>
      </c>
      <c r="E22" s="8">
        <v>100</v>
      </c>
      <c r="F22" s="9">
        <f t="shared" si="0"/>
        <v>9520</v>
      </c>
      <c r="G22" s="35">
        <f>(F23+F22+F24)/10000</f>
        <v>6.8379000000000003</v>
      </c>
    </row>
    <row r="23" spans="1:7">
      <c r="A23" s="28"/>
      <c r="B23" s="34" t="s">
        <v>18</v>
      </c>
      <c r="C23" s="8" t="s">
        <v>10</v>
      </c>
      <c r="D23" s="8">
        <v>274.63</v>
      </c>
      <c r="E23" s="8">
        <v>110</v>
      </c>
      <c r="F23" s="9">
        <f t="shared" si="0"/>
        <v>30209</v>
      </c>
      <c r="G23" s="35">
        <v>0</v>
      </c>
    </row>
    <row r="24" spans="1:7">
      <c r="A24" s="28"/>
      <c r="B24" s="34" t="s">
        <v>18</v>
      </c>
      <c r="C24" s="8" t="s">
        <v>11</v>
      </c>
      <c r="D24" s="8">
        <v>238.75</v>
      </c>
      <c r="E24" s="8">
        <v>120</v>
      </c>
      <c r="F24" s="9">
        <f t="shared" si="0"/>
        <v>28650</v>
      </c>
      <c r="G24" s="35">
        <v>0</v>
      </c>
    </row>
    <row r="25" spans="1:7">
      <c r="A25" s="28"/>
      <c r="B25" s="34" t="s">
        <v>19</v>
      </c>
      <c r="C25" s="8" t="s">
        <v>9</v>
      </c>
      <c r="D25" s="8">
        <v>56.74</v>
      </c>
      <c r="E25" s="8">
        <v>100</v>
      </c>
      <c r="F25" s="9">
        <f t="shared" si="0"/>
        <v>5674</v>
      </c>
      <c r="G25" s="35">
        <f>(F25+F26)/10000</f>
        <v>3.2031000000000001</v>
      </c>
    </row>
    <row r="26" spans="1:7">
      <c r="A26" s="28"/>
      <c r="B26" s="34" t="s">
        <v>19</v>
      </c>
      <c r="C26" s="8" t="s">
        <v>11</v>
      </c>
      <c r="D26" s="8">
        <v>219.64</v>
      </c>
      <c r="E26" s="8">
        <v>120</v>
      </c>
      <c r="F26" s="9">
        <f t="shared" si="0"/>
        <v>26357</v>
      </c>
      <c r="G26" s="35">
        <v>0</v>
      </c>
    </row>
    <row r="27" spans="1:7">
      <c r="A27" s="28"/>
      <c r="B27" s="34" t="s">
        <v>20</v>
      </c>
      <c r="C27" s="8" t="s">
        <v>9</v>
      </c>
      <c r="D27" s="8">
        <v>34.93</v>
      </c>
      <c r="E27" s="8">
        <v>100</v>
      </c>
      <c r="F27" s="9">
        <f t="shared" si="0"/>
        <v>3493</v>
      </c>
      <c r="G27" s="35">
        <f>(F27+F28+F29)/10000</f>
        <v>14.3103</v>
      </c>
    </row>
    <row r="28" spans="1:7">
      <c r="A28" s="28"/>
      <c r="B28" s="34" t="s">
        <v>20</v>
      </c>
      <c r="C28" s="8" t="s">
        <v>10</v>
      </c>
      <c r="D28" s="8">
        <v>1064.19</v>
      </c>
      <c r="E28" s="8">
        <v>110</v>
      </c>
      <c r="F28" s="9">
        <f t="shared" si="0"/>
        <v>117061</v>
      </c>
      <c r="G28" s="35">
        <v>0</v>
      </c>
    </row>
    <row r="29" spans="1:7">
      <c r="A29" s="28"/>
      <c r="B29" s="34" t="s">
        <v>20</v>
      </c>
      <c r="C29" s="8" t="s">
        <v>11</v>
      </c>
      <c r="D29" s="8">
        <v>187.91</v>
      </c>
      <c r="E29" s="8">
        <v>120</v>
      </c>
      <c r="F29" s="9">
        <f t="shared" si="0"/>
        <v>22549</v>
      </c>
      <c r="G29" s="35">
        <v>0</v>
      </c>
    </row>
    <row r="30" spans="1:7">
      <c r="A30" s="28"/>
      <c r="B30" s="34" t="s">
        <v>21</v>
      </c>
      <c r="C30" s="8" t="s">
        <v>9</v>
      </c>
      <c r="D30" s="8">
        <v>465.96</v>
      </c>
      <c r="E30" s="8">
        <v>100</v>
      </c>
      <c r="F30" s="9">
        <f t="shared" si="0"/>
        <v>46596</v>
      </c>
      <c r="G30" s="35">
        <f>(F30+F31+F32)/10000</f>
        <v>13.1793</v>
      </c>
    </row>
    <row r="31" spans="1:7">
      <c r="A31" s="28"/>
      <c r="B31" s="34" t="s">
        <v>21</v>
      </c>
      <c r="C31" s="8" t="s">
        <v>10</v>
      </c>
      <c r="D31" s="8">
        <v>11.5</v>
      </c>
      <c r="E31" s="8">
        <v>110</v>
      </c>
      <c r="F31" s="9">
        <f t="shared" si="0"/>
        <v>1265</v>
      </c>
      <c r="G31" s="35">
        <v>0</v>
      </c>
    </row>
    <row r="32" spans="1:7">
      <c r="A32" s="28"/>
      <c r="B32" s="34" t="s">
        <v>21</v>
      </c>
      <c r="C32" s="8" t="s">
        <v>11</v>
      </c>
      <c r="D32" s="8">
        <v>699.43</v>
      </c>
      <c r="E32" s="8">
        <v>120</v>
      </c>
      <c r="F32" s="9">
        <f t="shared" si="0"/>
        <v>83932</v>
      </c>
      <c r="G32" s="35">
        <v>0</v>
      </c>
    </row>
    <row r="33" spans="1:7">
      <c r="A33" s="28"/>
      <c r="B33" s="34" t="s">
        <v>22</v>
      </c>
      <c r="C33" s="8" t="s">
        <v>9</v>
      </c>
      <c r="D33" s="8">
        <v>117.92</v>
      </c>
      <c r="E33" s="8">
        <v>100</v>
      </c>
      <c r="F33" s="9">
        <f t="shared" si="0"/>
        <v>11792</v>
      </c>
      <c r="G33" s="35">
        <f>(F33+F34+F35)/10000</f>
        <v>13.4057</v>
      </c>
    </row>
    <row r="34" spans="1:7">
      <c r="A34" s="28"/>
      <c r="B34" s="34" t="s">
        <v>22</v>
      </c>
      <c r="C34" s="8" t="s">
        <v>10</v>
      </c>
      <c r="D34" s="8">
        <v>228.69</v>
      </c>
      <c r="E34" s="8">
        <v>110</v>
      </c>
      <c r="F34" s="9">
        <f t="shared" si="0"/>
        <v>25156</v>
      </c>
      <c r="G34" s="35">
        <v>0</v>
      </c>
    </row>
    <row r="35" spans="1:7">
      <c r="A35" s="28"/>
      <c r="B35" s="34" t="s">
        <v>22</v>
      </c>
      <c r="C35" s="8" t="s">
        <v>11</v>
      </c>
      <c r="D35" s="8">
        <v>809.24</v>
      </c>
      <c r="E35" s="8">
        <v>120</v>
      </c>
      <c r="F35" s="9">
        <f t="shared" si="0"/>
        <v>97109</v>
      </c>
      <c r="G35" s="35">
        <v>0</v>
      </c>
    </row>
    <row r="36" spans="1:7">
      <c r="A36" s="28"/>
      <c r="B36" s="7" t="s">
        <v>23</v>
      </c>
      <c r="C36" s="8" t="s">
        <v>9</v>
      </c>
      <c r="D36" s="8">
        <v>11.69</v>
      </c>
      <c r="E36" s="8">
        <v>100</v>
      </c>
      <c r="F36" s="9">
        <f t="shared" ref="F36:F56" si="1">ROUND(D36*E36,0)</f>
        <v>1169</v>
      </c>
      <c r="G36" s="10">
        <f>F36/10000</f>
        <v>0.1169</v>
      </c>
    </row>
    <row r="37" spans="1:7">
      <c r="A37" s="28"/>
      <c r="B37" s="34" t="s">
        <v>24</v>
      </c>
      <c r="C37" s="8" t="s">
        <v>9</v>
      </c>
      <c r="D37" s="8">
        <v>508.5</v>
      </c>
      <c r="E37" s="8">
        <v>100</v>
      </c>
      <c r="F37" s="9">
        <f t="shared" si="1"/>
        <v>50850</v>
      </c>
      <c r="G37" s="35">
        <f>(F37+F38+F39)/10000</f>
        <v>13.494899999999999</v>
      </c>
    </row>
    <row r="38" spans="1:7">
      <c r="A38" s="28"/>
      <c r="B38" s="34" t="s">
        <v>24</v>
      </c>
      <c r="C38" s="8" t="s">
        <v>10</v>
      </c>
      <c r="D38" s="8">
        <v>353.92</v>
      </c>
      <c r="E38" s="8">
        <v>110</v>
      </c>
      <c r="F38" s="9">
        <f t="shared" si="1"/>
        <v>38931</v>
      </c>
      <c r="G38" s="35">
        <v>0</v>
      </c>
    </row>
    <row r="39" spans="1:7">
      <c r="A39" s="28"/>
      <c r="B39" s="34" t="s">
        <v>24</v>
      </c>
      <c r="C39" s="8" t="s">
        <v>11</v>
      </c>
      <c r="D39" s="8">
        <v>376.4</v>
      </c>
      <c r="E39" s="8">
        <v>120</v>
      </c>
      <c r="F39" s="9">
        <f t="shared" si="1"/>
        <v>45168</v>
      </c>
      <c r="G39" s="35">
        <v>0</v>
      </c>
    </row>
    <row r="40" spans="1:7">
      <c r="A40" s="28"/>
      <c r="B40" s="34" t="s">
        <v>25</v>
      </c>
      <c r="C40" s="8" t="s">
        <v>9</v>
      </c>
      <c r="D40" s="8">
        <v>35.6</v>
      </c>
      <c r="E40" s="8">
        <v>100</v>
      </c>
      <c r="F40" s="9">
        <f t="shared" si="1"/>
        <v>3560</v>
      </c>
      <c r="G40" s="35">
        <f>(F40+F41+F42)/10000</f>
        <v>5.742</v>
      </c>
    </row>
    <row r="41" spans="1:7">
      <c r="A41" s="28"/>
      <c r="B41" s="34" t="s">
        <v>25</v>
      </c>
      <c r="C41" s="8" t="s">
        <v>10</v>
      </c>
      <c r="D41" s="8">
        <v>122.43</v>
      </c>
      <c r="E41" s="8">
        <v>110</v>
      </c>
      <c r="F41" s="9">
        <f t="shared" si="1"/>
        <v>13467</v>
      </c>
      <c r="G41" s="35">
        <v>0</v>
      </c>
    </row>
    <row r="42" spans="1:7">
      <c r="A42" s="28"/>
      <c r="B42" s="34" t="s">
        <v>25</v>
      </c>
      <c r="C42" s="8" t="s">
        <v>11</v>
      </c>
      <c r="D42" s="8">
        <v>336.61</v>
      </c>
      <c r="E42" s="8">
        <v>120</v>
      </c>
      <c r="F42" s="9">
        <f t="shared" si="1"/>
        <v>40393</v>
      </c>
      <c r="G42" s="35">
        <v>0</v>
      </c>
    </row>
    <row r="43" spans="1:7">
      <c r="A43" s="28"/>
      <c r="B43" s="34" t="s">
        <v>26</v>
      </c>
      <c r="C43" s="8" t="s">
        <v>9</v>
      </c>
      <c r="D43" s="8">
        <v>182.89</v>
      </c>
      <c r="E43" s="8">
        <v>100</v>
      </c>
      <c r="F43" s="9">
        <f t="shared" si="1"/>
        <v>18289</v>
      </c>
      <c r="G43" s="35">
        <f>(F43+F44+F45)/10000</f>
        <v>16.4131</v>
      </c>
    </row>
    <row r="44" spans="1:7">
      <c r="A44" s="28"/>
      <c r="B44" s="34" t="s">
        <v>26</v>
      </c>
      <c r="C44" s="8" t="s">
        <v>10</v>
      </c>
      <c r="D44" s="8">
        <v>1110.1600000000001</v>
      </c>
      <c r="E44" s="8">
        <v>110</v>
      </c>
      <c r="F44" s="9">
        <f t="shared" si="1"/>
        <v>122118</v>
      </c>
      <c r="G44" s="35">
        <v>0</v>
      </c>
    </row>
    <row r="45" spans="1:7">
      <c r="A45" s="28"/>
      <c r="B45" s="34" t="s">
        <v>26</v>
      </c>
      <c r="C45" s="8" t="s">
        <v>11</v>
      </c>
      <c r="D45" s="8">
        <v>197.7</v>
      </c>
      <c r="E45" s="8">
        <v>120</v>
      </c>
      <c r="F45" s="9">
        <f t="shared" si="1"/>
        <v>23724</v>
      </c>
      <c r="G45" s="35">
        <v>0</v>
      </c>
    </row>
    <row r="46" spans="1:7">
      <c r="A46" s="28"/>
      <c r="B46" s="34" t="s">
        <v>27</v>
      </c>
      <c r="C46" s="8" t="s">
        <v>9</v>
      </c>
      <c r="D46" s="8">
        <v>6.63</v>
      </c>
      <c r="E46" s="8">
        <v>100</v>
      </c>
      <c r="F46" s="9">
        <f t="shared" si="1"/>
        <v>663</v>
      </c>
      <c r="G46" s="35">
        <f>(F46+F47+F48)/10000</f>
        <v>2.7627999999999999</v>
      </c>
    </row>
    <row r="47" spans="1:7">
      <c r="A47" s="28"/>
      <c r="B47" s="34" t="s">
        <v>27</v>
      </c>
      <c r="C47" s="8" t="s">
        <v>10</v>
      </c>
      <c r="D47" s="8">
        <v>220.85</v>
      </c>
      <c r="E47" s="8">
        <v>110</v>
      </c>
      <c r="F47" s="9">
        <f t="shared" si="1"/>
        <v>24294</v>
      </c>
      <c r="G47" s="35">
        <v>0</v>
      </c>
    </row>
    <row r="48" spans="1:7">
      <c r="A48" s="28"/>
      <c r="B48" s="34" t="s">
        <v>27</v>
      </c>
      <c r="C48" s="8" t="s">
        <v>11</v>
      </c>
      <c r="D48" s="8">
        <v>22.26</v>
      </c>
      <c r="E48" s="8">
        <v>120</v>
      </c>
      <c r="F48" s="9">
        <f t="shared" si="1"/>
        <v>2671</v>
      </c>
      <c r="G48" s="35">
        <v>0</v>
      </c>
    </row>
    <row r="49" spans="1:7">
      <c r="A49" s="28"/>
      <c r="B49" s="34" t="s">
        <v>28</v>
      </c>
      <c r="C49" s="8" t="s">
        <v>9</v>
      </c>
      <c r="D49" s="8">
        <v>71.58</v>
      </c>
      <c r="E49" s="8">
        <v>100</v>
      </c>
      <c r="F49" s="9">
        <f t="shared" si="1"/>
        <v>7158</v>
      </c>
      <c r="G49" s="35">
        <f>(F49+F50+F51)/10000</f>
        <v>6.5801999999999996</v>
      </c>
    </row>
    <row r="50" spans="1:7">
      <c r="A50" s="28"/>
      <c r="B50" s="34" t="s">
        <v>28</v>
      </c>
      <c r="C50" s="8" t="s">
        <v>10</v>
      </c>
      <c r="D50" s="8">
        <v>243.42</v>
      </c>
      <c r="E50" s="8">
        <v>110</v>
      </c>
      <c r="F50" s="9">
        <f t="shared" si="1"/>
        <v>26776</v>
      </c>
      <c r="G50" s="35">
        <v>0</v>
      </c>
    </row>
    <row r="51" spans="1:7">
      <c r="A51" s="28"/>
      <c r="B51" s="34" t="s">
        <v>28</v>
      </c>
      <c r="C51" s="8" t="s">
        <v>11</v>
      </c>
      <c r="D51" s="8">
        <v>265.57</v>
      </c>
      <c r="E51" s="8">
        <v>120</v>
      </c>
      <c r="F51" s="9">
        <f t="shared" si="1"/>
        <v>31868</v>
      </c>
      <c r="G51" s="35">
        <v>0</v>
      </c>
    </row>
    <row r="52" spans="1:7">
      <c r="A52" s="28"/>
      <c r="B52" s="34" t="s">
        <v>29</v>
      </c>
      <c r="C52" s="8" t="s">
        <v>9</v>
      </c>
      <c r="D52" s="8">
        <v>26.75</v>
      </c>
      <c r="E52" s="8">
        <v>100</v>
      </c>
      <c r="F52" s="9">
        <f t="shared" si="1"/>
        <v>2675</v>
      </c>
      <c r="G52" s="35">
        <f>(F52+F53+F54)/10000</f>
        <v>3.7261000000000002</v>
      </c>
    </row>
    <row r="53" spans="1:7">
      <c r="A53" s="28"/>
      <c r="B53" s="34" t="s">
        <v>29</v>
      </c>
      <c r="C53" s="8" t="s">
        <v>10</v>
      </c>
      <c r="D53" s="8">
        <v>190.88</v>
      </c>
      <c r="E53" s="8">
        <v>110</v>
      </c>
      <c r="F53" s="9">
        <f t="shared" si="1"/>
        <v>20997</v>
      </c>
      <c r="G53" s="35">
        <v>0</v>
      </c>
    </row>
    <row r="54" spans="1:7">
      <c r="A54" s="28"/>
      <c r="B54" s="34" t="s">
        <v>29</v>
      </c>
      <c r="C54" s="8" t="s">
        <v>11</v>
      </c>
      <c r="D54" s="8">
        <v>113.24</v>
      </c>
      <c r="E54" s="8">
        <v>120</v>
      </c>
      <c r="F54" s="9">
        <f t="shared" si="1"/>
        <v>13589</v>
      </c>
      <c r="G54" s="35">
        <v>0</v>
      </c>
    </row>
    <row r="55" spans="1:7">
      <c r="A55" s="28"/>
      <c r="B55" s="34" t="s">
        <v>30</v>
      </c>
      <c r="C55" s="8" t="s">
        <v>9</v>
      </c>
      <c r="D55" s="8">
        <v>0.03</v>
      </c>
      <c r="E55" s="8">
        <v>100</v>
      </c>
      <c r="F55" s="9">
        <f t="shared" si="1"/>
        <v>3</v>
      </c>
      <c r="G55" s="35">
        <f>(F55+F56)/10000</f>
        <v>5.0000000000000001E-4</v>
      </c>
    </row>
    <row r="56" spans="1:7">
      <c r="A56" s="28"/>
      <c r="B56" s="34" t="s">
        <v>30</v>
      </c>
      <c r="C56" s="8" t="s">
        <v>11</v>
      </c>
      <c r="D56" s="8">
        <v>0.02</v>
      </c>
      <c r="E56" s="8">
        <v>120</v>
      </c>
      <c r="F56" s="9">
        <f t="shared" si="1"/>
        <v>2</v>
      </c>
      <c r="G56" s="35">
        <v>0</v>
      </c>
    </row>
    <row r="57" spans="1:7">
      <c r="A57" s="29"/>
      <c r="B57" s="23" t="s">
        <v>31</v>
      </c>
      <c r="C57" s="24"/>
      <c r="D57" s="11">
        <f t="shared" ref="D57:G57" si="2">SUM(D3:D56)</f>
        <v>14673.98</v>
      </c>
      <c r="E57" s="11"/>
      <c r="F57" s="12">
        <f t="shared" si="2"/>
        <v>1644897</v>
      </c>
      <c r="G57" s="13">
        <f t="shared" si="2"/>
        <v>164.4897</v>
      </c>
    </row>
    <row r="58" spans="1:7">
      <c r="A58" s="27" t="s">
        <v>32</v>
      </c>
      <c r="B58" s="34" t="s">
        <v>33</v>
      </c>
      <c r="C58" s="8" t="s">
        <v>9</v>
      </c>
      <c r="D58" s="8">
        <v>5.75</v>
      </c>
      <c r="E58" s="8">
        <v>100</v>
      </c>
      <c r="F58" s="9">
        <f>ROUND(D58*E58,0)</f>
        <v>575</v>
      </c>
      <c r="G58" s="35">
        <f>(F58+F59+F60)/10000</f>
        <v>2.5489000000000002</v>
      </c>
    </row>
    <row r="59" spans="1:7">
      <c r="A59" s="28"/>
      <c r="B59" s="34" t="s">
        <v>33</v>
      </c>
      <c r="C59" s="8" t="s">
        <v>10</v>
      </c>
      <c r="D59" s="8">
        <v>32.69</v>
      </c>
      <c r="E59" s="8">
        <v>110</v>
      </c>
      <c r="F59" s="9">
        <f t="shared" ref="F59:F79" si="3">ROUND(D59*E59,0)</f>
        <v>3596</v>
      </c>
      <c r="G59" s="35">
        <v>0</v>
      </c>
    </row>
    <row r="60" spans="1:7">
      <c r="A60" s="28"/>
      <c r="B60" s="34" t="s">
        <v>33</v>
      </c>
      <c r="C60" s="8" t="s">
        <v>11</v>
      </c>
      <c r="D60" s="8">
        <v>177.65</v>
      </c>
      <c r="E60" s="8">
        <v>120</v>
      </c>
      <c r="F60" s="9">
        <f t="shared" si="3"/>
        <v>21318</v>
      </c>
      <c r="G60" s="35">
        <v>0</v>
      </c>
    </row>
    <row r="61" spans="1:7">
      <c r="A61" s="28"/>
      <c r="B61" s="34" t="s">
        <v>34</v>
      </c>
      <c r="C61" s="8" t="s">
        <v>9</v>
      </c>
      <c r="D61" s="8">
        <v>33.64</v>
      </c>
      <c r="E61" s="8">
        <v>100</v>
      </c>
      <c r="F61" s="9">
        <f t="shared" si="3"/>
        <v>3364</v>
      </c>
      <c r="G61" s="35">
        <f>(F61+F62)/10000</f>
        <v>4.0018000000000002</v>
      </c>
    </row>
    <row r="62" spans="1:7">
      <c r="A62" s="28"/>
      <c r="B62" s="34" t="s">
        <v>34</v>
      </c>
      <c r="C62" s="8" t="s">
        <v>11</v>
      </c>
      <c r="D62" s="8">
        <v>305.45</v>
      </c>
      <c r="E62" s="8">
        <v>120</v>
      </c>
      <c r="F62" s="9">
        <f t="shared" si="3"/>
        <v>36654</v>
      </c>
      <c r="G62" s="35">
        <v>0</v>
      </c>
    </row>
    <row r="63" spans="1:7">
      <c r="A63" s="28"/>
      <c r="B63" s="34" t="s">
        <v>35</v>
      </c>
      <c r="C63" s="8" t="s">
        <v>9</v>
      </c>
      <c r="D63" s="8">
        <v>5.28</v>
      </c>
      <c r="E63" s="8">
        <v>100</v>
      </c>
      <c r="F63" s="9">
        <f t="shared" si="3"/>
        <v>528</v>
      </c>
      <c r="G63" s="35">
        <f>(F63+F64+F65)/10000</f>
        <v>2.8795999999999999</v>
      </c>
    </row>
    <row r="64" spans="1:7">
      <c r="A64" s="28"/>
      <c r="B64" s="34" t="s">
        <v>35</v>
      </c>
      <c r="C64" s="8" t="s">
        <v>10</v>
      </c>
      <c r="D64" s="8">
        <v>36.200000000000003</v>
      </c>
      <c r="E64" s="8">
        <v>110</v>
      </c>
      <c r="F64" s="9">
        <f t="shared" si="3"/>
        <v>3982</v>
      </c>
      <c r="G64" s="35">
        <v>0</v>
      </c>
    </row>
    <row r="65" spans="1:7">
      <c r="A65" s="28"/>
      <c r="B65" s="34" t="s">
        <v>35</v>
      </c>
      <c r="C65" s="8" t="s">
        <v>11</v>
      </c>
      <c r="D65" s="8">
        <v>202.38</v>
      </c>
      <c r="E65" s="8">
        <v>120</v>
      </c>
      <c r="F65" s="9">
        <f t="shared" si="3"/>
        <v>24286</v>
      </c>
      <c r="G65" s="35">
        <v>0</v>
      </c>
    </row>
    <row r="66" spans="1:7">
      <c r="A66" s="28"/>
      <c r="B66" s="34" t="s">
        <v>36</v>
      </c>
      <c r="C66" s="8" t="s">
        <v>9</v>
      </c>
      <c r="D66" s="8">
        <v>101.1</v>
      </c>
      <c r="E66" s="8">
        <v>100</v>
      </c>
      <c r="F66" s="9">
        <f t="shared" si="3"/>
        <v>10110</v>
      </c>
      <c r="G66" s="35">
        <f>(F66+F67+F68)/10000</f>
        <v>6.4073000000000002</v>
      </c>
    </row>
    <row r="67" spans="1:7">
      <c r="A67" s="28"/>
      <c r="B67" s="34" t="s">
        <v>36</v>
      </c>
      <c r="C67" s="8" t="s">
        <v>10</v>
      </c>
      <c r="D67" s="8">
        <v>300.88</v>
      </c>
      <c r="E67" s="8">
        <v>110</v>
      </c>
      <c r="F67" s="9">
        <f t="shared" si="3"/>
        <v>33097</v>
      </c>
      <c r="G67" s="35">
        <v>0</v>
      </c>
    </row>
    <row r="68" spans="1:7">
      <c r="A68" s="28"/>
      <c r="B68" s="34" t="s">
        <v>36</v>
      </c>
      <c r="C68" s="8" t="s">
        <v>11</v>
      </c>
      <c r="D68" s="8">
        <v>173.88</v>
      </c>
      <c r="E68" s="8">
        <v>120</v>
      </c>
      <c r="F68" s="9">
        <f t="shared" si="3"/>
        <v>20866</v>
      </c>
      <c r="G68" s="35">
        <v>0</v>
      </c>
    </row>
    <row r="69" spans="1:7">
      <c r="A69" s="28"/>
      <c r="B69" s="34" t="s">
        <v>37</v>
      </c>
      <c r="C69" s="8" t="s">
        <v>9</v>
      </c>
      <c r="D69" s="8">
        <v>39.79</v>
      </c>
      <c r="E69" s="8">
        <v>100</v>
      </c>
      <c r="F69" s="9">
        <f t="shared" si="3"/>
        <v>3979</v>
      </c>
      <c r="G69" s="35">
        <f>(F69+F70+F71)/10000</f>
        <v>5.2407000000000004</v>
      </c>
    </row>
    <row r="70" spans="1:7">
      <c r="A70" s="28"/>
      <c r="B70" s="34" t="s">
        <v>37</v>
      </c>
      <c r="C70" s="8" t="s">
        <v>10</v>
      </c>
      <c r="D70" s="8">
        <v>193.5</v>
      </c>
      <c r="E70" s="8">
        <v>110</v>
      </c>
      <c r="F70" s="9">
        <f t="shared" si="3"/>
        <v>21285</v>
      </c>
      <c r="G70" s="35">
        <v>0</v>
      </c>
    </row>
    <row r="71" spans="1:7">
      <c r="A71" s="28"/>
      <c r="B71" s="34" t="s">
        <v>37</v>
      </c>
      <c r="C71" s="8" t="s">
        <v>11</v>
      </c>
      <c r="D71" s="8">
        <v>226.19</v>
      </c>
      <c r="E71" s="8">
        <v>120</v>
      </c>
      <c r="F71" s="9">
        <f t="shared" si="3"/>
        <v>27143</v>
      </c>
      <c r="G71" s="35">
        <v>0</v>
      </c>
    </row>
    <row r="72" spans="1:7">
      <c r="A72" s="28"/>
      <c r="B72" s="34" t="s">
        <v>38</v>
      </c>
      <c r="C72" s="8" t="s">
        <v>9</v>
      </c>
      <c r="D72" s="8">
        <v>37.700000000000003</v>
      </c>
      <c r="E72" s="8">
        <v>100</v>
      </c>
      <c r="F72" s="9">
        <f t="shared" si="3"/>
        <v>3770</v>
      </c>
      <c r="G72" s="35">
        <f>(F72+F73+F74)/10000</f>
        <v>10.265599999999999</v>
      </c>
    </row>
    <row r="73" spans="1:7">
      <c r="A73" s="28"/>
      <c r="B73" s="34" t="s">
        <v>38</v>
      </c>
      <c r="C73" s="8" t="s">
        <v>10</v>
      </c>
      <c r="D73" s="8">
        <v>290.23</v>
      </c>
      <c r="E73" s="8">
        <v>110</v>
      </c>
      <c r="F73" s="9">
        <f t="shared" si="3"/>
        <v>31925</v>
      </c>
      <c r="G73" s="35">
        <v>0</v>
      </c>
    </row>
    <row r="74" spans="1:7">
      <c r="A74" s="28"/>
      <c r="B74" s="34" t="s">
        <v>38</v>
      </c>
      <c r="C74" s="8" t="s">
        <v>11</v>
      </c>
      <c r="D74" s="8">
        <v>558.01</v>
      </c>
      <c r="E74" s="8">
        <v>120</v>
      </c>
      <c r="F74" s="9">
        <f t="shared" si="3"/>
        <v>66961</v>
      </c>
      <c r="G74" s="35">
        <v>0</v>
      </c>
    </row>
    <row r="75" spans="1:7">
      <c r="A75" s="28"/>
      <c r="B75" s="34" t="s">
        <v>39</v>
      </c>
      <c r="C75" s="8" t="s">
        <v>9</v>
      </c>
      <c r="D75" s="8">
        <v>9.1999999999999993</v>
      </c>
      <c r="E75" s="8">
        <v>100</v>
      </c>
      <c r="F75" s="9">
        <f t="shared" si="3"/>
        <v>920</v>
      </c>
      <c r="G75" s="35">
        <f>(F75+F76+F77)/10000</f>
        <v>2.9984999999999999</v>
      </c>
    </row>
    <row r="76" spans="1:7">
      <c r="A76" s="28"/>
      <c r="B76" s="34" t="s">
        <v>39</v>
      </c>
      <c r="C76" s="8" t="s">
        <v>10</v>
      </c>
      <c r="D76" s="8">
        <v>78.099999999999994</v>
      </c>
      <c r="E76" s="8">
        <v>110</v>
      </c>
      <c r="F76" s="9">
        <f t="shared" si="3"/>
        <v>8591</v>
      </c>
      <c r="G76" s="35">
        <v>0</v>
      </c>
    </row>
    <row r="77" spans="1:7">
      <c r="A77" s="28"/>
      <c r="B77" s="34" t="s">
        <v>39</v>
      </c>
      <c r="C77" s="8" t="s">
        <v>11</v>
      </c>
      <c r="D77" s="8">
        <v>170.62</v>
      </c>
      <c r="E77" s="8">
        <v>120</v>
      </c>
      <c r="F77" s="9">
        <f t="shared" si="3"/>
        <v>20474</v>
      </c>
      <c r="G77" s="35">
        <v>0</v>
      </c>
    </row>
    <row r="78" spans="1:7">
      <c r="A78" s="28"/>
      <c r="B78" s="34" t="s">
        <v>40</v>
      </c>
      <c r="C78" s="8" t="s">
        <v>9</v>
      </c>
      <c r="D78" s="8">
        <v>19.8</v>
      </c>
      <c r="E78" s="8">
        <v>100</v>
      </c>
      <c r="F78" s="9">
        <f t="shared" si="3"/>
        <v>1980</v>
      </c>
      <c r="G78" s="35">
        <f>(F78+F79)/10000</f>
        <v>1.9957</v>
      </c>
    </row>
    <row r="79" spans="1:7">
      <c r="A79" s="28"/>
      <c r="B79" s="34" t="s">
        <v>40</v>
      </c>
      <c r="C79" s="8" t="s">
        <v>11</v>
      </c>
      <c r="D79" s="8">
        <v>149.81</v>
      </c>
      <c r="E79" s="8">
        <v>120</v>
      </c>
      <c r="F79" s="9">
        <f t="shared" si="3"/>
        <v>17977</v>
      </c>
      <c r="G79" s="35">
        <v>0</v>
      </c>
    </row>
    <row r="80" spans="1:7">
      <c r="A80" s="29"/>
      <c r="B80" s="23" t="s">
        <v>31</v>
      </c>
      <c r="C80" s="24"/>
      <c r="D80" s="11">
        <f t="shared" ref="D80:G80" si="4">SUM(D58:D79)</f>
        <v>3147.85</v>
      </c>
      <c r="E80" s="11"/>
      <c r="F80" s="12">
        <f t="shared" si="4"/>
        <v>363381</v>
      </c>
      <c r="G80" s="13">
        <f t="shared" si="4"/>
        <v>36.338099999999997</v>
      </c>
    </row>
    <row r="81" spans="1:7">
      <c r="A81" s="27" t="s">
        <v>41</v>
      </c>
      <c r="B81" s="34" t="s">
        <v>42</v>
      </c>
      <c r="C81" s="8" t="s">
        <v>9</v>
      </c>
      <c r="D81" s="8">
        <v>70.88</v>
      </c>
      <c r="E81" s="8">
        <v>100</v>
      </c>
      <c r="F81" s="9">
        <f>ROUND(D81*E81,0)</f>
        <v>7088</v>
      </c>
      <c r="G81" s="35">
        <f>(F82+F81+F83)/10000</f>
        <v>11.010999999999999</v>
      </c>
    </row>
    <row r="82" spans="1:7">
      <c r="A82" s="28"/>
      <c r="B82" s="34" t="s">
        <v>42</v>
      </c>
      <c r="C82" s="8" t="s">
        <v>10</v>
      </c>
      <c r="D82" s="8">
        <v>283.02</v>
      </c>
      <c r="E82" s="8">
        <v>110</v>
      </c>
      <c r="F82" s="9">
        <f t="shared" ref="F82:F113" si="5">ROUND(D82*E82,0)</f>
        <v>31132</v>
      </c>
      <c r="G82" s="35">
        <v>0</v>
      </c>
    </row>
    <row r="83" spans="1:7">
      <c r="A83" s="28"/>
      <c r="B83" s="34" t="s">
        <v>42</v>
      </c>
      <c r="C83" s="8" t="s">
        <v>11</v>
      </c>
      <c r="D83" s="8">
        <v>599.08000000000004</v>
      </c>
      <c r="E83" s="8">
        <v>120</v>
      </c>
      <c r="F83" s="9">
        <f t="shared" si="5"/>
        <v>71890</v>
      </c>
      <c r="G83" s="35">
        <v>0</v>
      </c>
    </row>
    <row r="84" spans="1:7">
      <c r="A84" s="28"/>
      <c r="B84" s="34" t="s">
        <v>43</v>
      </c>
      <c r="C84" s="8" t="s">
        <v>9</v>
      </c>
      <c r="D84" s="8">
        <v>5.53</v>
      </c>
      <c r="E84" s="8">
        <v>100</v>
      </c>
      <c r="F84" s="9">
        <f t="shared" si="5"/>
        <v>553</v>
      </c>
      <c r="G84" s="35">
        <f>(F85+F84+F86)/10000</f>
        <v>13.527900000000001</v>
      </c>
    </row>
    <row r="85" spans="1:7">
      <c r="A85" s="28"/>
      <c r="B85" s="34" t="s">
        <v>43</v>
      </c>
      <c r="C85" s="8" t="s">
        <v>10</v>
      </c>
      <c r="D85" s="8">
        <v>914.36</v>
      </c>
      <c r="E85" s="8">
        <v>110</v>
      </c>
      <c r="F85" s="9">
        <f t="shared" si="5"/>
        <v>100580</v>
      </c>
      <c r="G85" s="35"/>
    </row>
    <row r="86" spans="1:7">
      <c r="A86" s="28"/>
      <c r="B86" s="34" t="s">
        <v>43</v>
      </c>
      <c r="C86" s="8" t="s">
        <v>11</v>
      </c>
      <c r="D86" s="8">
        <v>284.55</v>
      </c>
      <c r="E86" s="8">
        <v>120</v>
      </c>
      <c r="F86" s="9">
        <f t="shared" si="5"/>
        <v>34146</v>
      </c>
      <c r="G86" s="35"/>
    </row>
    <row r="87" spans="1:7">
      <c r="A87" s="28"/>
      <c r="B87" s="34" t="s">
        <v>44</v>
      </c>
      <c r="C87" s="8" t="s">
        <v>9</v>
      </c>
      <c r="D87" s="8">
        <v>85.86</v>
      </c>
      <c r="E87" s="8">
        <v>100</v>
      </c>
      <c r="F87" s="9">
        <f t="shared" si="5"/>
        <v>8586</v>
      </c>
      <c r="G87" s="35">
        <f>(F88+F87+F89)/10000</f>
        <v>13.8588</v>
      </c>
    </row>
    <row r="88" spans="1:7">
      <c r="A88" s="28"/>
      <c r="B88" s="34" t="s">
        <v>44</v>
      </c>
      <c r="C88" s="8" t="s">
        <v>10</v>
      </c>
      <c r="D88" s="8">
        <v>618.28</v>
      </c>
      <c r="E88" s="8">
        <v>110</v>
      </c>
      <c r="F88" s="9">
        <f t="shared" si="5"/>
        <v>68011</v>
      </c>
      <c r="G88" s="35"/>
    </row>
    <row r="89" spans="1:7">
      <c r="A89" s="28"/>
      <c r="B89" s="34" t="s">
        <v>44</v>
      </c>
      <c r="C89" s="8" t="s">
        <v>11</v>
      </c>
      <c r="D89" s="8">
        <v>516.59</v>
      </c>
      <c r="E89" s="8">
        <v>120</v>
      </c>
      <c r="F89" s="9">
        <f t="shared" si="5"/>
        <v>61991</v>
      </c>
      <c r="G89" s="35"/>
    </row>
    <row r="90" spans="1:7">
      <c r="A90" s="28"/>
      <c r="B90" s="34" t="s">
        <v>45</v>
      </c>
      <c r="C90" s="8" t="s">
        <v>9</v>
      </c>
      <c r="D90" s="8">
        <v>38.299999999999997</v>
      </c>
      <c r="E90" s="8">
        <v>100</v>
      </c>
      <c r="F90" s="9">
        <f t="shared" si="5"/>
        <v>3830</v>
      </c>
      <c r="G90" s="35">
        <f>(F91+F90+F92)/10000</f>
        <v>7.2922000000000002</v>
      </c>
    </row>
    <row r="91" spans="1:7">
      <c r="A91" s="28"/>
      <c r="B91" s="34" t="s">
        <v>45</v>
      </c>
      <c r="C91" s="8" t="s">
        <v>10</v>
      </c>
      <c r="D91" s="8">
        <v>11.65</v>
      </c>
      <c r="E91" s="8">
        <v>110</v>
      </c>
      <c r="F91" s="9">
        <f t="shared" si="5"/>
        <v>1282</v>
      </c>
      <c r="G91" s="35"/>
    </row>
    <row r="92" spans="1:7">
      <c r="A92" s="28"/>
      <c r="B92" s="34" t="s">
        <v>45</v>
      </c>
      <c r="C92" s="8" t="s">
        <v>11</v>
      </c>
      <c r="D92" s="8">
        <v>565.08000000000004</v>
      </c>
      <c r="E92" s="8">
        <v>120</v>
      </c>
      <c r="F92" s="9">
        <f t="shared" si="5"/>
        <v>67810</v>
      </c>
      <c r="G92" s="35"/>
    </row>
    <row r="93" spans="1:7">
      <c r="A93" s="28"/>
      <c r="B93" s="34" t="s">
        <v>46</v>
      </c>
      <c r="C93" s="8" t="s">
        <v>9</v>
      </c>
      <c r="D93" s="8">
        <v>128.57</v>
      </c>
      <c r="E93" s="8">
        <v>100</v>
      </c>
      <c r="F93" s="9">
        <f t="shared" si="5"/>
        <v>12857</v>
      </c>
      <c r="G93" s="35">
        <f>(F94+F93+F95)/10000</f>
        <v>15.011900000000001</v>
      </c>
    </row>
    <row r="94" spans="1:7">
      <c r="A94" s="28"/>
      <c r="B94" s="34" t="s">
        <v>46</v>
      </c>
      <c r="C94" s="8" t="s">
        <v>10</v>
      </c>
      <c r="D94" s="8">
        <v>861.01</v>
      </c>
      <c r="E94" s="8">
        <v>110</v>
      </c>
      <c r="F94" s="9">
        <f t="shared" si="5"/>
        <v>94711</v>
      </c>
      <c r="G94" s="35"/>
    </row>
    <row r="95" spans="1:7">
      <c r="A95" s="28"/>
      <c r="B95" s="34" t="s">
        <v>46</v>
      </c>
      <c r="C95" s="8" t="s">
        <v>11</v>
      </c>
      <c r="D95" s="8">
        <v>354.59</v>
      </c>
      <c r="E95" s="8">
        <v>120</v>
      </c>
      <c r="F95" s="9">
        <f t="shared" si="5"/>
        <v>42551</v>
      </c>
      <c r="G95" s="35"/>
    </row>
    <row r="96" spans="1:7">
      <c r="A96" s="28"/>
      <c r="B96" s="34" t="s">
        <v>47</v>
      </c>
      <c r="C96" s="8" t="s">
        <v>9</v>
      </c>
      <c r="D96" s="8">
        <v>244.66</v>
      </c>
      <c r="E96" s="8">
        <v>100</v>
      </c>
      <c r="F96" s="9">
        <f t="shared" si="5"/>
        <v>24466</v>
      </c>
      <c r="G96" s="35">
        <f>(F97+F96+F98)/10000</f>
        <v>20.127500000000001</v>
      </c>
    </row>
    <row r="97" spans="1:7">
      <c r="A97" s="28"/>
      <c r="B97" s="34" t="s">
        <v>47</v>
      </c>
      <c r="C97" s="8" t="s">
        <v>10</v>
      </c>
      <c r="D97" s="8">
        <v>1135.95</v>
      </c>
      <c r="E97" s="8">
        <v>110</v>
      </c>
      <c r="F97" s="9">
        <f t="shared" si="5"/>
        <v>124955</v>
      </c>
      <c r="G97" s="35"/>
    </row>
    <row r="98" spans="1:7">
      <c r="A98" s="28"/>
      <c r="B98" s="34" t="s">
        <v>47</v>
      </c>
      <c r="C98" s="8" t="s">
        <v>11</v>
      </c>
      <c r="D98" s="8">
        <v>432.12</v>
      </c>
      <c r="E98" s="8">
        <v>120</v>
      </c>
      <c r="F98" s="9">
        <f t="shared" si="5"/>
        <v>51854</v>
      </c>
      <c r="G98" s="35"/>
    </row>
    <row r="99" spans="1:7">
      <c r="A99" s="28"/>
      <c r="B99" s="7" t="s">
        <v>14</v>
      </c>
      <c r="C99" s="8" t="s">
        <v>11</v>
      </c>
      <c r="D99" s="8">
        <v>0.02</v>
      </c>
      <c r="E99" s="8">
        <v>120</v>
      </c>
      <c r="F99" s="9">
        <f t="shared" si="5"/>
        <v>2</v>
      </c>
      <c r="G99" s="10">
        <f>F99/10000</f>
        <v>2.0000000000000001E-4</v>
      </c>
    </row>
    <row r="100" spans="1:7">
      <c r="A100" s="28"/>
      <c r="B100" s="34" t="s">
        <v>48</v>
      </c>
      <c r="C100" s="8" t="s">
        <v>9</v>
      </c>
      <c r="D100" s="8">
        <v>1305.31</v>
      </c>
      <c r="E100" s="8">
        <v>100</v>
      </c>
      <c r="F100" s="9">
        <f t="shared" si="5"/>
        <v>130531</v>
      </c>
      <c r="G100" s="35">
        <f>(F101+F100)/10000</f>
        <v>15.995900000000001</v>
      </c>
    </row>
    <row r="101" spans="1:7">
      <c r="A101" s="28"/>
      <c r="B101" s="34" t="s">
        <v>48</v>
      </c>
      <c r="C101" s="8" t="s">
        <v>11</v>
      </c>
      <c r="D101" s="8">
        <v>245.23</v>
      </c>
      <c r="E101" s="8">
        <v>120</v>
      </c>
      <c r="F101" s="9">
        <f t="shared" si="5"/>
        <v>29428</v>
      </c>
      <c r="G101" s="35">
        <v>0</v>
      </c>
    </row>
    <row r="102" spans="1:7">
      <c r="A102" s="28"/>
      <c r="B102" s="34" t="s">
        <v>49</v>
      </c>
      <c r="C102" s="8" t="s">
        <v>9</v>
      </c>
      <c r="D102" s="8">
        <v>280.92</v>
      </c>
      <c r="E102" s="8">
        <v>100</v>
      </c>
      <c r="F102" s="9">
        <f t="shared" si="5"/>
        <v>28092</v>
      </c>
      <c r="G102" s="35">
        <f>(F103+F102)/10000</f>
        <v>3.6455000000000002</v>
      </c>
    </row>
    <row r="103" spans="1:7">
      <c r="A103" s="28"/>
      <c r="B103" s="34" t="s">
        <v>49</v>
      </c>
      <c r="C103" s="8" t="s">
        <v>11</v>
      </c>
      <c r="D103" s="8">
        <v>69.69</v>
      </c>
      <c r="E103" s="8">
        <v>120</v>
      </c>
      <c r="F103" s="9">
        <f t="shared" si="5"/>
        <v>8363</v>
      </c>
      <c r="G103" s="35"/>
    </row>
    <row r="104" spans="1:7">
      <c r="A104" s="28"/>
      <c r="B104" s="34" t="s">
        <v>50</v>
      </c>
      <c r="C104" s="8" t="s">
        <v>9</v>
      </c>
      <c r="D104" s="8">
        <v>345.41</v>
      </c>
      <c r="E104" s="8">
        <v>100</v>
      </c>
      <c r="F104" s="9">
        <f t="shared" si="5"/>
        <v>34541</v>
      </c>
      <c r="G104" s="35">
        <f>(F104+F105+F106)/10000</f>
        <v>6.7502000000000004</v>
      </c>
    </row>
    <row r="105" spans="1:7">
      <c r="A105" s="28"/>
      <c r="B105" s="34" t="s">
        <v>50</v>
      </c>
      <c r="C105" s="8" t="s">
        <v>10</v>
      </c>
      <c r="D105" s="8">
        <v>2.36</v>
      </c>
      <c r="E105" s="8">
        <v>110</v>
      </c>
      <c r="F105" s="9">
        <f t="shared" si="5"/>
        <v>260</v>
      </c>
      <c r="G105" s="35">
        <v>0</v>
      </c>
    </row>
    <row r="106" spans="1:7">
      <c r="A106" s="28"/>
      <c r="B106" s="34" t="s">
        <v>50</v>
      </c>
      <c r="C106" s="8" t="s">
        <v>11</v>
      </c>
      <c r="D106" s="8">
        <v>272.51</v>
      </c>
      <c r="E106" s="8">
        <v>120</v>
      </c>
      <c r="F106" s="9">
        <f t="shared" si="5"/>
        <v>32701</v>
      </c>
      <c r="G106" s="35">
        <v>0</v>
      </c>
    </row>
    <row r="107" spans="1:7">
      <c r="A107" s="28"/>
      <c r="B107" s="34" t="s">
        <v>51</v>
      </c>
      <c r="C107" s="8" t="s">
        <v>9</v>
      </c>
      <c r="D107" s="8">
        <v>29.09</v>
      </c>
      <c r="E107" s="8">
        <v>100</v>
      </c>
      <c r="F107" s="9">
        <f t="shared" si="5"/>
        <v>2909</v>
      </c>
      <c r="G107" s="35">
        <f>(F107+F108+F109)/10000</f>
        <v>8.6081000000000003</v>
      </c>
    </row>
    <row r="108" spans="1:7">
      <c r="A108" s="28"/>
      <c r="B108" s="34" t="s">
        <v>51</v>
      </c>
      <c r="C108" s="8" t="s">
        <v>10</v>
      </c>
      <c r="D108" s="8">
        <v>402.32</v>
      </c>
      <c r="E108" s="8">
        <v>110</v>
      </c>
      <c r="F108" s="9">
        <f t="shared" si="5"/>
        <v>44255</v>
      </c>
      <c r="G108" s="35"/>
    </row>
    <row r="109" spans="1:7">
      <c r="A109" s="28"/>
      <c r="B109" s="34" t="s">
        <v>51</v>
      </c>
      <c r="C109" s="8" t="s">
        <v>11</v>
      </c>
      <c r="D109" s="8">
        <v>324.31</v>
      </c>
      <c r="E109" s="8">
        <v>120</v>
      </c>
      <c r="F109" s="9">
        <f t="shared" si="5"/>
        <v>38917</v>
      </c>
      <c r="G109" s="35"/>
    </row>
    <row r="110" spans="1:7">
      <c r="A110" s="28"/>
      <c r="B110" s="34" t="s">
        <v>52</v>
      </c>
      <c r="C110" s="8" t="s">
        <v>9</v>
      </c>
      <c r="D110" s="8">
        <v>29.94</v>
      </c>
      <c r="E110" s="8">
        <v>100</v>
      </c>
      <c r="F110" s="9">
        <f t="shared" si="5"/>
        <v>2994</v>
      </c>
      <c r="G110" s="35">
        <f>(F110+F111+F112)/10000</f>
        <v>13.6793</v>
      </c>
    </row>
    <row r="111" spans="1:7">
      <c r="A111" s="28"/>
      <c r="B111" s="34" t="s">
        <v>52</v>
      </c>
      <c r="C111" s="8" t="s">
        <v>10</v>
      </c>
      <c r="D111" s="8">
        <v>1148.54</v>
      </c>
      <c r="E111" s="8">
        <v>110</v>
      </c>
      <c r="F111" s="9">
        <f t="shared" si="5"/>
        <v>126339</v>
      </c>
      <c r="G111" s="35"/>
    </row>
    <row r="112" spans="1:7">
      <c r="A112" s="28"/>
      <c r="B112" s="34" t="s">
        <v>52</v>
      </c>
      <c r="C112" s="8" t="s">
        <v>11</v>
      </c>
      <c r="D112" s="8">
        <v>62.17</v>
      </c>
      <c r="E112" s="8">
        <v>120</v>
      </c>
      <c r="F112" s="9">
        <f t="shared" si="5"/>
        <v>7460</v>
      </c>
      <c r="G112" s="35"/>
    </row>
    <row r="113" spans="1:7">
      <c r="A113" s="28"/>
      <c r="B113" s="34" t="s">
        <v>53</v>
      </c>
      <c r="C113" s="8" t="s">
        <v>9</v>
      </c>
      <c r="D113" s="8">
        <v>40.520000000000003</v>
      </c>
      <c r="E113" s="8">
        <v>100</v>
      </c>
      <c r="F113" s="9">
        <f t="shared" si="5"/>
        <v>4052</v>
      </c>
      <c r="G113" s="35">
        <f>(F113+F114+F115)/10000</f>
        <v>9.4667999999999992</v>
      </c>
    </row>
    <row r="114" spans="1:7">
      <c r="A114" s="28"/>
      <c r="B114" s="34" t="s">
        <v>53</v>
      </c>
      <c r="C114" s="8" t="s">
        <v>10</v>
      </c>
      <c r="D114" s="8">
        <v>768.03</v>
      </c>
      <c r="E114" s="8">
        <v>110</v>
      </c>
      <c r="F114" s="9">
        <f t="shared" ref="F114:F150" si="6">ROUND(D114*E114,0)</f>
        <v>84483</v>
      </c>
      <c r="G114" s="35"/>
    </row>
    <row r="115" spans="1:7">
      <c r="A115" s="28"/>
      <c r="B115" s="34" t="s">
        <v>53</v>
      </c>
      <c r="C115" s="8" t="s">
        <v>11</v>
      </c>
      <c r="D115" s="8">
        <v>51.11</v>
      </c>
      <c r="E115" s="8">
        <v>120</v>
      </c>
      <c r="F115" s="9">
        <f t="shared" si="6"/>
        <v>6133</v>
      </c>
      <c r="G115" s="35"/>
    </row>
    <row r="116" spans="1:7">
      <c r="A116" s="28"/>
      <c r="B116" s="34" t="s">
        <v>54</v>
      </c>
      <c r="C116" s="8" t="s">
        <v>9</v>
      </c>
      <c r="D116" s="8">
        <v>39.81</v>
      </c>
      <c r="E116" s="8">
        <v>100</v>
      </c>
      <c r="F116" s="9">
        <f t="shared" si="6"/>
        <v>3981</v>
      </c>
      <c r="G116" s="35">
        <f>(F116+F117+F118)/10000</f>
        <v>4.6252000000000004</v>
      </c>
    </row>
    <row r="117" spans="1:7">
      <c r="A117" s="28"/>
      <c r="B117" s="34" t="s">
        <v>54</v>
      </c>
      <c r="C117" s="8" t="s">
        <v>10</v>
      </c>
      <c r="D117" s="8">
        <v>337.6</v>
      </c>
      <c r="E117" s="8">
        <v>110</v>
      </c>
      <c r="F117" s="9">
        <f t="shared" si="6"/>
        <v>37136</v>
      </c>
      <c r="G117" s="35"/>
    </row>
    <row r="118" spans="1:7">
      <c r="A118" s="28"/>
      <c r="B118" s="34" t="s">
        <v>54</v>
      </c>
      <c r="C118" s="8" t="s">
        <v>11</v>
      </c>
      <c r="D118" s="8">
        <v>42.79</v>
      </c>
      <c r="E118" s="8">
        <v>120</v>
      </c>
      <c r="F118" s="9">
        <f t="shared" si="6"/>
        <v>5135</v>
      </c>
      <c r="G118" s="35"/>
    </row>
    <row r="119" spans="1:7">
      <c r="A119" s="28"/>
      <c r="B119" s="34" t="s">
        <v>55</v>
      </c>
      <c r="C119" s="8" t="s">
        <v>9</v>
      </c>
      <c r="D119" s="8">
        <v>122.84</v>
      </c>
      <c r="E119" s="8">
        <v>100</v>
      </c>
      <c r="F119" s="9">
        <f t="shared" si="6"/>
        <v>12284</v>
      </c>
      <c r="G119" s="35">
        <f>(F119+F120+F121)/10000</f>
        <v>16.034300000000002</v>
      </c>
    </row>
    <row r="120" spans="1:7">
      <c r="A120" s="28"/>
      <c r="B120" s="34" t="s">
        <v>55</v>
      </c>
      <c r="C120" s="8" t="s">
        <v>10</v>
      </c>
      <c r="D120" s="8">
        <v>939.83</v>
      </c>
      <c r="E120" s="8">
        <v>110</v>
      </c>
      <c r="F120" s="9">
        <f t="shared" si="6"/>
        <v>103381</v>
      </c>
      <c r="G120" s="35"/>
    </row>
    <row r="121" spans="1:7">
      <c r="A121" s="28"/>
      <c r="B121" s="34" t="s">
        <v>55</v>
      </c>
      <c r="C121" s="8" t="s">
        <v>11</v>
      </c>
      <c r="D121" s="8">
        <v>372.32</v>
      </c>
      <c r="E121" s="8">
        <v>120</v>
      </c>
      <c r="F121" s="9">
        <f t="shared" si="6"/>
        <v>44678</v>
      </c>
      <c r="G121" s="35"/>
    </row>
    <row r="122" spans="1:7">
      <c r="A122" s="28"/>
      <c r="B122" s="34" t="s">
        <v>56</v>
      </c>
      <c r="C122" s="8" t="s">
        <v>9</v>
      </c>
      <c r="D122" s="8">
        <v>20.28</v>
      </c>
      <c r="E122" s="8">
        <v>100</v>
      </c>
      <c r="F122" s="9">
        <f t="shared" si="6"/>
        <v>2028</v>
      </c>
      <c r="G122" s="35">
        <f>(F122+F123+F124)/10000</f>
        <v>8.2139000000000006</v>
      </c>
    </row>
    <row r="123" spans="1:7">
      <c r="A123" s="28"/>
      <c r="B123" s="34" t="s">
        <v>56</v>
      </c>
      <c r="C123" s="8" t="s">
        <v>10</v>
      </c>
      <c r="D123" s="8">
        <v>691.69</v>
      </c>
      <c r="E123" s="8">
        <v>110</v>
      </c>
      <c r="F123" s="9">
        <f t="shared" si="6"/>
        <v>76086</v>
      </c>
      <c r="G123" s="35"/>
    </row>
    <row r="124" spans="1:7">
      <c r="A124" s="28"/>
      <c r="B124" s="34" t="s">
        <v>56</v>
      </c>
      <c r="C124" s="8" t="s">
        <v>11</v>
      </c>
      <c r="D124" s="8">
        <v>33.54</v>
      </c>
      <c r="E124" s="8">
        <v>120</v>
      </c>
      <c r="F124" s="9">
        <f t="shared" si="6"/>
        <v>4025</v>
      </c>
      <c r="G124" s="35"/>
    </row>
    <row r="125" spans="1:7">
      <c r="A125" s="28"/>
      <c r="B125" s="34" t="s">
        <v>57</v>
      </c>
      <c r="C125" s="8" t="s">
        <v>9</v>
      </c>
      <c r="D125" s="8">
        <v>58.72</v>
      </c>
      <c r="E125" s="8">
        <v>100</v>
      </c>
      <c r="F125" s="9">
        <f t="shared" si="6"/>
        <v>5872</v>
      </c>
      <c r="G125" s="35">
        <f>(F125+F126+F127)/10000</f>
        <v>7.9132999999999996</v>
      </c>
    </row>
    <row r="126" spans="1:7">
      <c r="A126" s="28"/>
      <c r="B126" s="34" t="s">
        <v>57</v>
      </c>
      <c r="C126" s="8" t="s">
        <v>10</v>
      </c>
      <c r="D126" s="8">
        <v>218.94</v>
      </c>
      <c r="E126" s="8">
        <v>110</v>
      </c>
      <c r="F126" s="9">
        <f t="shared" si="6"/>
        <v>24083</v>
      </c>
      <c r="G126" s="35"/>
    </row>
    <row r="127" spans="1:7">
      <c r="A127" s="28"/>
      <c r="B127" s="34" t="s">
        <v>57</v>
      </c>
      <c r="C127" s="8" t="s">
        <v>11</v>
      </c>
      <c r="D127" s="8">
        <v>409.82</v>
      </c>
      <c r="E127" s="8">
        <v>120</v>
      </c>
      <c r="F127" s="9">
        <f t="shared" si="6"/>
        <v>49178</v>
      </c>
      <c r="G127" s="35"/>
    </row>
    <row r="128" spans="1:7">
      <c r="A128" s="28"/>
      <c r="B128" s="34" t="s">
        <v>58</v>
      </c>
      <c r="C128" s="8" t="s">
        <v>9</v>
      </c>
      <c r="D128" s="8">
        <v>85.93</v>
      </c>
      <c r="E128" s="8">
        <v>100</v>
      </c>
      <c r="F128" s="9">
        <f t="shared" si="6"/>
        <v>8593</v>
      </c>
      <c r="G128" s="35">
        <f>(F128+F129+F130)/10000</f>
        <v>9.0520999999999994</v>
      </c>
    </row>
    <row r="129" spans="1:7">
      <c r="A129" s="28"/>
      <c r="B129" s="34" t="s">
        <v>58</v>
      </c>
      <c r="C129" s="8" t="s">
        <v>10</v>
      </c>
      <c r="D129" s="8">
        <v>39.49</v>
      </c>
      <c r="E129" s="8">
        <v>110</v>
      </c>
      <c r="F129" s="9">
        <f t="shared" si="6"/>
        <v>4344</v>
      </c>
      <c r="G129" s="35"/>
    </row>
    <row r="130" spans="1:7">
      <c r="A130" s="28"/>
      <c r="B130" s="34" t="s">
        <v>58</v>
      </c>
      <c r="C130" s="8" t="s">
        <v>11</v>
      </c>
      <c r="D130" s="8">
        <v>646.53</v>
      </c>
      <c r="E130" s="8">
        <v>120</v>
      </c>
      <c r="F130" s="9">
        <f t="shared" si="6"/>
        <v>77584</v>
      </c>
      <c r="G130" s="35"/>
    </row>
    <row r="131" spans="1:7">
      <c r="A131" s="28"/>
      <c r="B131" s="34" t="s">
        <v>59</v>
      </c>
      <c r="C131" s="8" t="s">
        <v>9</v>
      </c>
      <c r="D131" s="8">
        <v>162.16</v>
      </c>
      <c r="E131" s="8">
        <v>100</v>
      </c>
      <c r="F131" s="9">
        <f t="shared" si="6"/>
        <v>16216</v>
      </c>
      <c r="G131" s="35">
        <f>(F131+F132+F133)/10000</f>
        <v>9.1432000000000002</v>
      </c>
    </row>
    <row r="132" spans="1:7">
      <c r="A132" s="28"/>
      <c r="B132" s="34" t="s">
        <v>59</v>
      </c>
      <c r="C132" s="8" t="s">
        <v>10</v>
      </c>
      <c r="D132" s="8">
        <v>336.39</v>
      </c>
      <c r="E132" s="8">
        <v>110</v>
      </c>
      <c r="F132" s="9">
        <f t="shared" si="6"/>
        <v>37003</v>
      </c>
      <c r="G132" s="35"/>
    </row>
    <row r="133" spans="1:7">
      <c r="A133" s="28"/>
      <c r="B133" s="34" t="s">
        <v>59</v>
      </c>
      <c r="C133" s="8" t="s">
        <v>11</v>
      </c>
      <c r="D133" s="8">
        <v>318.44</v>
      </c>
      <c r="E133" s="8">
        <v>120</v>
      </c>
      <c r="F133" s="9">
        <f t="shared" si="6"/>
        <v>38213</v>
      </c>
      <c r="G133" s="35"/>
    </row>
    <row r="134" spans="1:7">
      <c r="A134" s="28"/>
      <c r="B134" s="34" t="s">
        <v>60</v>
      </c>
      <c r="C134" s="8" t="s">
        <v>9</v>
      </c>
      <c r="D134" s="8">
        <v>68.45</v>
      </c>
      <c r="E134" s="8">
        <v>100</v>
      </c>
      <c r="F134" s="9">
        <f t="shared" si="6"/>
        <v>6845</v>
      </c>
      <c r="G134" s="35">
        <f>(F134+F135+F136)/10000</f>
        <v>14.869199999999999</v>
      </c>
    </row>
    <row r="135" spans="1:7">
      <c r="A135" s="28"/>
      <c r="B135" s="34" t="s">
        <v>60</v>
      </c>
      <c r="C135" s="8" t="s">
        <v>10</v>
      </c>
      <c r="D135" s="8">
        <v>1241.94</v>
      </c>
      <c r="E135" s="8">
        <v>110</v>
      </c>
      <c r="F135" s="9">
        <f t="shared" si="6"/>
        <v>136613</v>
      </c>
      <c r="G135" s="35"/>
    </row>
    <row r="136" spans="1:7">
      <c r="A136" s="28"/>
      <c r="B136" s="34" t="s">
        <v>60</v>
      </c>
      <c r="C136" s="8" t="s">
        <v>11</v>
      </c>
      <c r="D136" s="8">
        <v>43.62</v>
      </c>
      <c r="E136" s="8">
        <v>120</v>
      </c>
      <c r="F136" s="9">
        <f t="shared" si="6"/>
        <v>5234</v>
      </c>
      <c r="G136" s="35"/>
    </row>
    <row r="137" spans="1:7">
      <c r="A137" s="28"/>
      <c r="B137" s="34" t="s">
        <v>61</v>
      </c>
      <c r="C137" s="8" t="s">
        <v>9</v>
      </c>
      <c r="D137" s="8">
        <v>50.52</v>
      </c>
      <c r="E137" s="8">
        <v>100</v>
      </c>
      <c r="F137" s="9">
        <f t="shared" si="6"/>
        <v>5052</v>
      </c>
      <c r="G137" s="35">
        <f>(F137+F138+F139)/10000</f>
        <v>11.8514</v>
      </c>
    </row>
    <row r="138" spans="1:7">
      <c r="A138" s="28"/>
      <c r="B138" s="34" t="s">
        <v>61</v>
      </c>
      <c r="C138" s="8" t="s">
        <v>10</v>
      </c>
      <c r="D138" s="8">
        <v>988.31</v>
      </c>
      <c r="E138" s="8">
        <v>110</v>
      </c>
      <c r="F138" s="9">
        <f t="shared" si="6"/>
        <v>108714</v>
      </c>
      <c r="G138" s="35"/>
    </row>
    <row r="139" spans="1:7">
      <c r="A139" s="28"/>
      <c r="B139" s="34" t="s">
        <v>61</v>
      </c>
      <c r="C139" s="8" t="s">
        <v>11</v>
      </c>
      <c r="D139" s="8">
        <v>39.57</v>
      </c>
      <c r="E139" s="8">
        <v>120</v>
      </c>
      <c r="F139" s="9">
        <f t="shared" si="6"/>
        <v>4748</v>
      </c>
      <c r="G139" s="35"/>
    </row>
    <row r="140" spans="1:7">
      <c r="A140" s="28"/>
      <c r="B140" s="34" t="s">
        <v>62</v>
      </c>
      <c r="C140" s="8" t="s">
        <v>9</v>
      </c>
      <c r="D140" s="8">
        <v>27.41</v>
      </c>
      <c r="E140" s="8">
        <v>100</v>
      </c>
      <c r="F140" s="9">
        <f t="shared" si="6"/>
        <v>2741</v>
      </c>
      <c r="G140" s="35">
        <f>(F140+F141+F142)/10000</f>
        <v>9.8111999999999995</v>
      </c>
    </row>
    <row r="141" spans="1:7">
      <c r="A141" s="28"/>
      <c r="B141" s="34" t="s">
        <v>62</v>
      </c>
      <c r="C141" s="8" t="s">
        <v>10</v>
      </c>
      <c r="D141" s="8">
        <v>578.86</v>
      </c>
      <c r="E141" s="8">
        <v>110</v>
      </c>
      <c r="F141" s="9">
        <f t="shared" si="6"/>
        <v>63675</v>
      </c>
      <c r="G141" s="35"/>
    </row>
    <row r="142" spans="1:7">
      <c r="A142" s="28"/>
      <c r="B142" s="34" t="s">
        <v>62</v>
      </c>
      <c r="C142" s="8" t="s">
        <v>11</v>
      </c>
      <c r="D142" s="8">
        <v>264.13</v>
      </c>
      <c r="E142" s="8">
        <v>120</v>
      </c>
      <c r="F142" s="9">
        <f t="shared" si="6"/>
        <v>31696</v>
      </c>
      <c r="G142" s="35"/>
    </row>
    <row r="143" spans="1:7">
      <c r="A143" s="28"/>
      <c r="B143" s="34" t="s">
        <v>63</v>
      </c>
      <c r="C143" s="8" t="s">
        <v>9</v>
      </c>
      <c r="D143" s="8">
        <v>868.67</v>
      </c>
      <c r="E143" s="8">
        <v>100</v>
      </c>
      <c r="F143" s="9">
        <f t="shared" si="6"/>
        <v>86867</v>
      </c>
      <c r="G143" s="35">
        <f>(F143+F144+F145)/10000</f>
        <v>21.6767</v>
      </c>
    </row>
    <row r="144" spans="1:7">
      <c r="A144" s="28"/>
      <c r="B144" s="34" t="s">
        <v>63</v>
      </c>
      <c r="C144" s="8" t="s">
        <v>10</v>
      </c>
      <c r="D144" s="8">
        <v>857.36</v>
      </c>
      <c r="E144" s="8">
        <v>110</v>
      </c>
      <c r="F144" s="9">
        <f t="shared" si="6"/>
        <v>94310</v>
      </c>
      <c r="G144" s="35"/>
    </row>
    <row r="145" spans="1:7">
      <c r="A145" s="28"/>
      <c r="B145" s="34" t="s">
        <v>63</v>
      </c>
      <c r="C145" s="8" t="s">
        <v>11</v>
      </c>
      <c r="D145" s="8">
        <v>296.58</v>
      </c>
      <c r="E145" s="8">
        <v>120</v>
      </c>
      <c r="F145" s="9">
        <f t="shared" si="6"/>
        <v>35590</v>
      </c>
      <c r="G145" s="35"/>
    </row>
    <row r="146" spans="1:7">
      <c r="A146" s="28"/>
      <c r="B146" s="34" t="s">
        <v>64</v>
      </c>
      <c r="C146" s="8" t="s">
        <v>9</v>
      </c>
      <c r="D146" s="8">
        <v>712.62</v>
      </c>
      <c r="E146" s="8">
        <v>100</v>
      </c>
      <c r="F146" s="9">
        <f t="shared" si="6"/>
        <v>71262</v>
      </c>
      <c r="G146" s="35">
        <f>(F146+F147)/10000</f>
        <v>14.5494</v>
      </c>
    </row>
    <row r="147" spans="1:7">
      <c r="A147" s="28"/>
      <c r="B147" s="34" t="s">
        <v>64</v>
      </c>
      <c r="C147" s="8" t="s">
        <v>11</v>
      </c>
      <c r="D147" s="8">
        <v>618.6</v>
      </c>
      <c r="E147" s="8">
        <v>120</v>
      </c>
      <c r="F147" s="9">
        <f t="shared" si="6"/>
        <v>74232</v>
      </c>
      <c r="G147" s="35">
        <v>0</v>
      </c>
    </row>
    <row r="148" spans="1:7">
      <c r="A148" s="28"/>
      <c r="B148" s="34" t="s">
        <v>65</v>
      </c>
      <c r="C148" s="8" t="s">
        <v>9</v>
      </c>
      <c r="D148" s="8">
        <v>37.39</v>
      </c>
      <c r="E148" s="8">
        <v>100</v>
      </c>
      <c r="F148" s="9">
        <f t="shared" si="6"/>
        <v>3739</v>
      </c>
      <c r="G148" s="35">
        <f>(F148+F149+F150)/10000</f>
        <v>13.690300000000001</v>
      </c>
    </row>
    <row r="149" spans="1:7">
      <c r="A149" s="28"/>
      <c r="B149" s="34" t="s">
        <v>65</v>
      </c>
      <c r="C149" s="8" t="s">
        <v>10</v>
      </c>
      <c r="D149" s="8">
        <v>1175.46</v>
      </c>
      <c r="E149" s="8">
        <v>110</v>
      </c>
      <c r="F149" s="9">
        <f t="shared" si="6"/>
        <v>129301</v>
      </c>
      <c r="G149" s="35">
        <v>0</v>
      </c>
    </row>
    <row r="150" spans="1:7">
      <c r="A150" s="28"/>
      <c r="B150" s="34" t="s">
        <v>65</v>
      </c>
      <c r="C150" s="8" t="s">
        <v>11</v>
      </c>
      <c r="D150" s="8">
        <v>32.19</v>
      </c>
      <c r="E150" s="8">
        <v>120</v>
      </c>
      <c r="F150" s="9">
        <f t="shared" si="6"/>
        <v>3863</v>
      </c>
      <c r="G150" s="35">
        <v>0</v>
      </c>
    </row>
    <row r="151" spans="1:7">
      <c r="A151" s="29"/>
      <c r="B151" s="23" t="s">
        <v>31</v>
      </c>
      <c r="C151" s="24"/>
      <c r="D151" s="11">
        <f t="shared" ref="D151:G151" si="7">SUM(D81:D150)</f>
        <v>25306.36</v>
      </c>
      <c r="E151" s="11"/>
      <c r="F151" s="12">
        <f t="shared" si="7"/>
        <v>2804055</v>
      </c>
      <c r="G151" s="14">
        <f t="shared" si="7"/>
        <v>280.40550000000002</v>
      </c>
    </row>
    <row r="152" spans="1:7">
      <c r="A152" s="27" t="s">
        <v>66</v>
      </c>
      <c r="B152" s="34" t="s">
        <v>67</v>
      </c>
      <c r="C152" s="8" t="s">
        <v>9</v>
      </c>
      <c r="D152" s="8">
        <v>57.69</v>
      </c>
      <c r="E152" s="8">
        <v>100</v>
      </c>
      <c r="F152" s="9">
        <f>ROUND(D152*E152,0)</f>
        <v>5769</v>
      </c>
      <c r="G152" s="35">
        <f>(F153+F152+F154)/10000</f>
        <v>7.2359</v>
      </c>
    </row>
    <row r="153" spans="1:7">
      <c r="A153" s="28"/>
      <c r="B153" s="34" t="s">
        <v>67</v>
      </c>
      <c r="C153" s="8" t="s">
        <v>10</v>
      </c>
      <c r="D153" s="8">
        <v>329.43</v>
      </c>
      <c r="E153" s="8">
        <v>110</v>
      </c>
      <c r="F153" s="9">
        <f t="shared" ref="F153:F173" si="8">ROUND(D153*E153,0)</f>
        <v>36237</v>
      </c>
      <c r="G153" s="35">
        <v>0</v>
      </c>
    </row>
    <row r="154" spans="1:7">
      <c r="A154" s="28"/>
      <c r="B154" s="34" t="s">
        <v>67</v>
      </c>
      <c r="C154" s="8" t="s">
        <v>11</v>
      </c>
      <c r="D154" s="8">
        <v>252.94</v>
      </c>
      <c r="E154" s="8">
        <v>120</v>
      </c>
      <c r="F154" s="9">
        <f t="shared" si="8"/>
        <v>30353</v>
      </c>
      <c r="G154" s="35">
        <v>0</v>
      </c>
    </row>
    <row r="155" spans="1:7">
      <c r="A155" s="28"/>
      <c r="B155" s="34" t="s">
        <v>68</v>
      </c>
      <c r="C155" s="8" t="s">
        <v>9</v>
      </c>
      <c r="D155" s="8">
        <v>117.76</v>
      </c>
      <c r="E155" s="8">
        <v>100</v>
      </c>
      <c r="F155" s="9">
        <f t="shared" si="8"/>
        <v>11776</v>
      </c>
      <c r="G155" s="35">
        <f>(F156+F155+F157)/10000</f>
        <v>8.6605000000000008</v>
      </c>
    </row>
    <row r="156" spans="1:7">
      <c r="A156" s="28"/>
      <c r="B156" s="34" t="s">
        <v>68</v>
      </c>
      <c r="C156" s="8" t="s">
        <v>10</v>
      </c>
      <c r="D156" s="8">
        <v>242.71</v>
      </c>
      <c r="E156" s="8">
        <v>110</v>
      </c>
      <c r="F156" s="9">
        <f t="shared" si="8"/>
        <v>26698</v>
      </c>
      <c r="G156" s="35"/>
    </row>
    <row r="157" spans="1:7">
      <c r="A157" s="28"/>
      <c r="B157" s="34" t="s">
        <v>68</v>
      </c>
      <c r="C157" s="8" t="s">
        <v>11</v>
      </c>
      <c r="D157" s="8">
        <v>401.09</v>
      </c>
      <c r="E157" s="8">
        <v>120</v>
      </c>
      <c r="F157" s="9">
        <f t="shared" si="8"/>
        <v>48131</v>
      </c>
      <c r="G157" s="35"/>
    </row>
    <row r="158" spans="1:7">
      <c r="A158" s="28"/>
      <c r="B158" s="34" t="s">
        <v>69</v>
      </c>
      <c r="C158" s="8" t="s">
        <v>9</v>
      </c>
      <c r="D158" s="8">
        <v>252.05</v>
      </c>
      <c r="E158" s="8">
        <v>100</v>
      </c>
      <c r="F158" s="9">
        <f t="shared" si="8"/>
        <v>25205</v>
      </c>
      <c r="G158" s="35">
        <f>(F159+F158+F160)/10000</f>
        <v>20.510400000000001</v>
      </c>
    </row>
    <row r="159" spans="1:7">
      <c r="A159" s="28"/>
      <c r="B159" s="34" t="s">
        <v>69</v>
      </c>
      <c r="C159" s="8" t="s">
        <v>10</v>
      </c>
      <c r="D159" s="8">
        <v>888.28</v>
      </c>
      <c r="E159" s="8">
        <v>110</v>
      </c>
      <c r="F159" s="9">
        <f t="shared" si="8"/>
        <v>97711</v>
      </c>
      <c r="G159" s="35"/>
    </row>
    <row r="160" spans="1:7">
      <c r="A160" s="28"/>
      <c r="B160" s="34" t="s">
        <v>69</v>
      </c>
      <c r="C160" s="8" t="s">
        <v>11</v>
      </c>
      <c r="D160" s="8">
        <v>684.9</v>
      </c>
      <c r="E160" s="8">
        <v>120</v>
      </c>
      <c r="F160" s="9">
        <f t="shared" si="8"/>
        <v>82188</v>
      </c>
      <c r="G160" s="35"/>
    </row>
    <row r="161" spans="1:7">
      <c r="A161" s="28"/>
      <c r="B161" s="34" t="s">
        <v>70</v>
      </c>
      <c r="C161" s="8" t="s">
        <v>9</v>
      </c>
      <c r="D161" s="8">
        <v>19.309999999999999</v>
      </c>
      <c r="E161" s="8">
        <v>100</v>
      </c>
      <c r="F161" s="9">
        <f t="shared" si="8"/>
        <v>1931</v>
      </c>
      <c r="G161" s="35">
        <f>(F161+F162)/10000</f>
        <v>0.53620000000000001</v>
      </c>
    </row>
    <row r="162" spans="1:7">
      <c r="A162" s="28"/>
      <c r="B162" s="34" t="s">
        <v>70</v>
      </c>
      <c r="C162" s="8" t="s">
        <v>11</v>
      </c>
      <c r="D162" s="8">
        <v>28.59</v>
      </c>
      <c r="E162" s="8">
        <v>120</v>
      </c>
      <c r="F162" s="9">
        <f t="shared" si="8"/>
        <v>3431</v>
      </c>
      <c r="G162" s="35">
        <v>0</v>
      </c>
    </row>
    <row r="163" spans="1:7">
      <c r="A163" s="28"/>
      <c r="B163" s="34" t="s">
        <v>71</v>
      </c>
      <c r="C163" s="8" t="s">
        <v>9</v>
      </c>
      <c r="D163" s="8">
        <v>45.61</v>
      </c>
      <c r="E163" s="8">
        <v>100</v>
      </c>
      <c r="F163" s="9">
        <f t="shared" si="8"/>
        <v>4561</v>
      </c>
      <c r="G163" s="35">
        <f>(F164+F163+F165)/10000</f>
        <v>3.5017</v>
      </c>
    </row>
    <row r="164" spans="1:7">
      <c r="A164" s="28"/>
      <c r="B164" s="34" t="s">
        <v>71</v>
      </c>
      <c r="C164" s="8" t="s">
        <v>10</v>
      </c>
      <c r="D164" s="8">
        <v>147.6</v>
      </c>
      <c r="E164" s="8">
        <v>110</v>
      </c>
      <c r="F164" s="9">
        <f t="shared" si="8"/>
        <v>16236</v>
      </c>
      <c r="G164" s="35">
        <v>0</v>
      </c>
    </row>
    <row r="165" spans="1:7">
      <c r="A165" s="28"/>
      <c r="B165" s="34" t="s">
        <v>71</v>
      </c>
      <c r="C165" s="8" t="s">
        <v>11</v>
      </c>
      <c r="D165" s="8">
        <v>118.5</v>
      </c>
      <c r="E165" s="8">
        <v>120</v>
      </c>
      <c r="F165" s="9">
        <f t="shared" si="8"/>
        <v>14220</v>
      </c>
      <c r="G165" s="35">
        <v>0</v>
      </c>
    </row>
    <row r="166" spans="1:7">
      <c r="A166" s="28"/>
      <c r="B166" s="34" t="s">
        <v>72</v>
      </c>
      <c r="C166" s="8" t="s">
        <v>9</v>
      </c>
      <c r="D166" s="8">
        <v>191.73</v>
      </c>
      <c r="E166" s="8">
        <v>100</v>
      </c>
      <c r="F166" s="9">
        <f t="shared" si="8"/>
        <v>19173</v>
      </c>
      <c r="G166" s="35">
        <f>(F167+F166+F168)/10000</f>
        <v>26.3474</v>
      </c>
    </row>
    <row r="167" spans="1:7">
      <c r="A167" s="28"/>
      <c r="B167" s="34" t="s">
        <v>72</v>
      </c>
      <c r="C167" s="8" t="s">
        <v>10</v>
      </c>
      <c r="D167" s="8">
        <v>1401.23</v>
      </c>
      <c r="E167" s="8">
        <v>110</v>
      </c>
      <c r="F167" s="9">
        <f t="shared" si="8"/>
        <v>154135</v>
      </c>
      <c r="G167" s="35"/>
    </row>
    <row r="168" spans="1:7">
      <c r="A168" s="28"/>
      <c r="B168" s="34" t="s">
        <v>72</v>
      </c>
      <c r="C168" s="8" t="s">
        <v>11</v>
      </c>
      <c r="D168" s="8">
        <v>751.38</v>
      </c>
      <c r="E168" s="8">
        <v>120</v>
      </c>
      <c r="F168" s="9">
        <f t="shared" si="8"/>
        <v>90166</v>
      </c>
      <c r="G168" s="35"/>
    </row>
    <row r="169" spans="1:7">
      <c r="A169" s="28"/>
      <c r="B169" s="34" t="s">
        <v>73</v>
      </c>
      <c r="C169" s="8" t="s">
        <v>9</v>
      </c>
      <c r="D169" s="8">
        <v>66.900000000000006</v>
      </c>
      <c r="E169" s="8">
        <v>100</v>
      </c>
      <c r="F169" s="9">
        <f t="shared" si="8"/>
        <v>6690</v>
      </c>
      <c r="G169" s="35">
        <f>(F169+F170)/10000</f>
        <v>0.6956</v>
      </c>
    </row>
    <row r="170" spans="1:7">
      <c r="A170" s="28"/>
      <c r="B170" s="34" t="s">
        <v>73</v>
      </c>
      <c r="C170" s="8" t="s">
        <v>11</v>
      </c>
      <c r="D170" s="8">
        <v>2.2200000000000002</v>
      </c>
      <c r="E170" s="8">
        <v>120</v>
      </c>
      <c r="F170" s="9">
        <f t="shared" si="8"/>
        <v>266</v>
      </c>
      <c r="G170" s="35">
        <v>0</v>
      </c>
    </row>
    <row r="171" spans="1:7">
      <c r="A171" s="28"/>
      <c r="B171" s="34" t="s">
        <v>74</v>
      </c>
      <c r="C171" s="8" t="s">
        <v>9</v>
      </c>
      <c r="D171" s="8">
        <v>56.74</v>
      </c>
      <c r="E171" s="8">
        <v>100</v>
      </c>
      <c r="F171" s="9">
        <f t="shared" si="8"/>
        <v>5674</v>
      </c>
      <c r="G171" s="35">
        <f>(F171+F172+F173)/10000</f>
        <v>7.8834</v>
      </c>
    </row>
    <row r="172" spans="1:7">
      <c r="A172" s="28"/>
      <c r="B172" s="34" t="s">
        <v>74</v>
      </c>
      <c r="C172" s="8" t="s">
        <v>10</v>
      </c>
      <c r="D172" s="8">
        <v>471.28</v>
      </c>
      <c r="E172" s="8">
        <v>110</v>
      </c>
      <c r="F172" s="9">
        <f t="shared" si="8"/>
        <v>51841</v>
      </c>
      <c r="G172" s="35">
        <v>0</v>
      </c>
    </row>
    <row r="173" spans="1:7">
      <c r="A173" s="28"/>
      <c r="B173" s="34" t="s">
        <v>74</v>
      </c>
      <c r="C173" s="8" t="s">
        <v>11</v>
      </c>
      <c r="D173" s="8">
        <v>177.66</v>
      </c>
      <c r="E173" s="8">
        <v>120</v>
      </c>
      <c r="F173" s="9">
        <f t="shared" si="8"/>
        <v>21319</v>
      </c>
      <c r="G173" s="35">
        <v>0</v>
      </c>
    </row>
    <row r="174" spans="1:7">
      <c r="A174" s="29"/>
      <c r="B174" s="23" t="s">
        <v>31</v>
      </c>
      <c r="C174" s="24"/>
      <c r="D174" s="11">
        <f t="shared" ref="D174:G174" si="9">SUM(D152:D173)</f>
        <v>6705.6</v>
      </c>
      <c r="E174" s="11"/>
      <c r="F174" s="12">
        <f t="shared" si="9"/>
        <v>753711</v>
      </c>
      <c r="G174" s="14">
        <f t="shared" si="9"/>
        <v>75.371099999999998</v>
      </c>
    </row>
    <row r="175" spans="1:7">
      <c r="A175" s="27" t="s">
        <v>75</v>
      </c>
      <c r="B175" s="34" t="s">
        <v>76</v>
      </c>
      <c r="C175" s="8" t="s">
        <v>9</v>
      </c>
      <c r="D175" s="8">
        <v>499.18</v>
      </c>
      <c r="E175" s="8">
        <v>100</v>
      </c>
      <c r="F175" s="9">
        <f>ROUND(D175*E175,0)</f>
        <v>49918</v>
      </c>
      <c r="G175" s="35">
        <f>(F175+F176)/10000</f>
        <v>8.8772000000000002</v>
      </c>
    </row>
    <row r="176" spans="1:7">
      <c r="A176" s="28"/>
      <c r="B176" s="34" t="s">
        <v>76</v>
      </c>
      <c r="C176" s="8" t="s">
        <v>11</v>
      </c>
      <c r="D176" s="8">
        <v>323.77999999999997</v>
      </c>
      <c r="E176" s="8">
        <v>120</v>
      </c>
      <c r="F176" s="9">
        <f t="shared" ref="F176:F198" si="10">ROUND(D176*E176,0)</f>
        <v>38854</v>
      </c>
      <c r="G176" s="35">
        <v>0</v>
      </c>
    </row>
    <row r="177" spans="1:7">
      <c r="A177" s="28"/>
      <c r="B177" s="34" t="s">
        <v>77</v>
      </c>
      <c r="C177" s="8" t="s">
        <v>9</v>
      </c>
      <c r="D177" s="8">
        <v>325.7</v>
      </c>
      <c r="E177" s="8">
        <v>100</v>
      </c>
      <c r="F177" s="9">
        <f t="shared" si="10"/>
        <v>32570</v>
      </c>
      <c r="G177" s="35">
        <f>(F177+F178)/10000</f>
        <v>6.1656000000000004</v>
      </c>
    </row>
    <row r="178" spans="1:7">
      <c r="A178" s="28"/>
      <c r="B178" s="34" t="s">
        <v>77</v>
      </c>
      <c r="C178" s="8" t="s">
        <v>11</v>
      </c>
      <c r="D178" s="8">
        <v>242.38</v>
      </c>
      <c r="E178" s="8">
        <v>120</v>
      </c>
      <c r="F178" s="9">
        <f t="shared" si="10"/>
        <v>29086</v>
      </c>
      <c r="G178" s="35"/>
    </row>
    <row r="179" spans="1:7">
      <c r="A179" s="28"/>
      <c r="B179" s="7" t="s">
        <v>78</v>
      </c>
      <c r="C179" s="8" t="s">
        <v>9</v>
      </c>
      <c r="D179" s="8">
        <v>0.02</v>
      </c>
      <c r="E179" s="8">
        <v>100</v>
      </c>
      <c r="F179" s="9">
        <f t="shared" si="10"/>
        <v>2</v>
      </c>
      <c r="G179" s="10">
        <f>F179/10000</f>
        <v>2.0000000000000001E-4</v>
      </c>
    </row>
    <row r="180" spans="1:7">
      <c r="A180" s="28"/>
      <c r="B180" s="7" t="s">
        <v>79</v>
      </c>
      <c r="C180" s="8" t="s">
        <v>9</v>
      </c>
      <c r="D180" s="8">
        <v>13.64</v>
      </c>
      <c r="E180" s="8">
        <v>100</v>
      </c>
      <c r="F180" s="9">
        <f t="shared" si="10"/>
        <v>1364</v>
      </c>
      <c r="G180" s="10">
        <f>F180/10000</f>
        <v>0.13639999999999999</v>
      </c>
    </row>
    <row r="181" spans="1:7">
      <c r="A181" s="28"/>
      <c r="B181" s="34" t="s">
        <v>80</v>
      </c>
      <c r="C181" s="8" t="s">
        <v>9</v>
      </c>
      <c r="D181" s="8">
        <v>64.510000000000005</v>
      </c>
      <c r="E181" s="8">
        <v>100</v>
      </c>
      <c r="F181" s="9">
        <f t="shared" si="10"/>
        <v>6451</v>
      </c>
      <c r="G181" s="35">
        <f>(F181+F182+F183)/10000</f>
        <v>3.1676000000000002</v>
      </c>
    </row>
    <row r="182" spans="1:7">
      <c r="A182" s="28"/>
      <c r="B182" s="34" t="s">
        <v>80</v>
      </c>
      <c r="C182" s="8" t="s">
        <v>10</v>
      </c>
      <c r="D182" s="8">
        <v>126.89</v>
      </c>
      <c r="E182" s="8">
        <v>110</v>
      </c>
      <c r="F182" s="9">
        <f t="shared" si="10"/>
        <v>13958</v>
      </c>
      <c r="G182" s="35">
        <v>0</v>
      </c>
    </row>
    <row r="183" spans="1:7">
      <c r="A183" s="28"/>
      <c r="B183" s="34" t="s">
        <v>80</v>
      </c>
      <c r="C183" s="8" t="s">
        <v>11</v>
      </c>
      <c r="D183" s="8">
        <v>93.89</v>
      </c>
      <c r="E183" s="8">
        <v>120</v>
      </c>
      <c r="F183" s="9">
        <f t="shared" si="10"/>
        <v>11267</v>
      </c>
      <c r="G183" s="35">
        <v>0</v>
      </c>
    </row>
    <row r="184" spans="1:7">
      <c r="A184" s="28"/>
      <c r="B184" s="34" t="s">
        <v>81</v>
      </c>
      <c r="C184" s="8" t="s">
        <v>9</v>
      </c>
      <c r="D184" s="8">
        <v>0.01</v>
      </c>
      <c r="E184" s="8">
        <v>100</v>
      </c>
      <c r="F184" s="9">
        <f t="shared" si="10"/>
        <v>1</v>
      </c>
      <c r="G184" s="35">
        <f>(F184+F185)/10000</f>
        <v>2.0000000000000001E-4</v>
      </c>
    </row>
    <row r="185" spans="1:7">
      <c r="A185" s="28"/>
      <c r="B185" s="34" t="s">
        <v>81</v>
      </c>
      <c r="C185" s="8" t="s">
        <v>11</v>
      </c>
      <c r="D185" s="8">
        <v>0.01</v>
      </c>
      <c r="E185" s="8">
        <v>120</v>
      </c>
      <c r="F185" s="9">
        <f t="shared" si="10"/>
        <v>1</v>
      </c>
      <c r="G185" s="35">
        <v>0</v>
      </c>
    </row>
    <row r="186" spans="1:7">
      <c r="A186" s="28"/>
      <c r="B186" s="34" t="s">
        <v>82</v>
      </c>
      <c r="C186" s="8" t="s">
        <v>9</v>
      </c>
      <c r="D186" s="8">
        <v>305.7</v>
      </c>
      <c r="E186" s="8">
        <v>100</v>
      </c>
      <c r="F186" s="9">
        <f t="shared" si="10"/>
        <v>30570</v>
      </c>
      <c r="G186" s="35">
        <f>(F186+F187)/10000</f>
        <v>7.9215999999999998</v>
      </c>
    </row>
    <row r="187" spans="1:7">
      <c r="A187" s="28"/>
      <c r="B187" s="34" t="s">
        <v>82</v>
      </c>
      <c r="C187" s="8" t="s">
        <v>11</v>
      </c>
      <c r="D187" s="8">
        <v>405.38</v>
      </c>
      <c r="E187" s="8">
        <v>120</v>
      </c>
      <c r="F187" s="9">
        <f t="shared" si="10"/>
        <v>48646</v>
      </c>
      <c r="G187" s="35"/>
    </row>
    <row r="188" spans="1:7">
      <c r="A188" s="28"/>
      <c r="B188" s="34" t="s">
        <v>83</v>
      </c>
      <c r="C188" s="8" t="s">
        <v>9</v>
      </c>
      <c r="D188" s="8">
        <v>498.6</v>
      </c>
      <c r="E188" s="8">
        <v>100</v>
      </c>
      <c r="F188" s="9">
        <f t="shared" si="10"/>
        <v>49860</v>
      </c>
      <c r="G188" s="35">
        <f>(F188+F189)/10000</f>
        <v>6.8083</v>
      </c>
    </row>
    <row r="189" spans="1:7">
      <c r="A189" s="28"/>
      <c r="B189" s="34" t="s">
        <v>83</v>
      </c>
      <c r="C189" s="8" t="s">
        <v>11</v>
      </c>
      <c r="D189" s="8">
        <v>151.86000000000001</v>
      </c>
      <c r="E189" s="8">
        <v>120</v>
      </c>
      <c r="F189" s="9">
        <f t="shared" si="10"/>
        <v>18223</v>
      </c>
      <c r="G189" s="35"/>
    </row>
    <row r="190" spans="1:7">
      <c r="A190" s="28"/>
      <c r="B190" s="34" t="s">
        <v>84</v>
      </c>
      <c r="C190" s="8" t="s">
        <v>9</v>
      </c>
      <c r="D190" s="8">
        <v>181.59</v>
      </c>
      <c r="E190" s="8">
        <v>100</v>
      </c>
      <c r="F190" s="9">
        <f t="shared" si="10"/>
        <v>18159</v>
      </c>
      <c r="G190" s="35">
        <f>(F190+F191)/10000</f>
        <v>3.8641000000000001</v>
      </c>
    </row>
    <row r="191" spans="1:7">
      <c r="A191" s="28"/>
      <c r="B191" s="34" t="s">
        <v>84</v>
      </c>
      <c r="C191" s="8" t="s">
        <v>11</v>
      </c>
      <c r="D191" s="8">
        <v>170.68</v>
      </c>
      <c r="E191" s="8">
        <v>120</v>
      </c>
      <c r="F191" s="9">
        <f t="shared" si="10"/>
        <v>20482</v>
      </c>
      <c r="G191" s="35"/>
    </row>
    <row r="192" spans="1:7">
      <c r="A192" s="28"/>
      <c r="B192" s="34" t="s">
        <v>85</v>
      </c>
      <c r="C192" s="8" t="s">
        <v>9</v>
      </c>
      <c r="D192" s="8">
        <v>398.71</v>
      </c>
      <c r="E192" s="8">
        <v>100</v>
      </c>
      <c r="F192" s="9">
        <f t="shared" si="10"/>
        <v>39871</v>
      </c>
      <c r="G192" s="35">
        <f>(F192+F193)/10000</f>
        <v>4.3380000000000001</v>
      </c>
    </row>
    <row r="193" spans="1:7">
      <c r="A193" s="28"/>
      <c r="B193" s="34" t="s">
        <v>85</v>
      </c>
      <c r="C193" s="8" t="s">
        <v>11</v>
      </c>
      <c r="D193" s="8">
        <v>29.24</v>
      </c>
      <c r="E193" s="8">
        <v>120</v>
      </c>
      <c r="F193" s="9">
        <f t="shared" si="10"/>
        <v>3509</v>
      </c>
      <c r="G193" s="35"/>
    </row>
    <row r="194" spans="1:7">
      <c r="A194" s="28"/>
      <c r="B194" s="7" t="s">
        <v>86</v>
      </c>
      <c r="C194" s="8" t="s">
        <v>10</v>
      </c>
      <c r="D194" s="8">
        <v>0.04</v>
      </c>
      <c r="E194" s="8">
        <v>110</v>
      </c>
      <c r="F194" s="9">
        <f t="shared" si="10"/>
        <v>4</v>
      </c>
      <c r="G194" s="10">
        <f>F194/10000</f>
        <v>4.0000000000000002E-4</v>
      </c>
    </row>
    <row r="195" spans="1:7">
      <c r="A195" s="28"/>
      <c r="B195" s="34" t="s">
        <v>87</v>
      </c>
      <c r="C195" s="8" t="s">
        <v>9</v>
      </c>
      <c r="D195" s="8">
        <v>122.95</v>
      </c>
      <c r="E195" s="8">
        <v>100</v>
      </c>
      <c r="F195" s="9">
        <f t="shared" si="10"/>
        <v>12295</v>
      </c>
      <c r="G195" s="35">
        <f>(F195+F196)/10000</f>
        <v>7.1425999999999998</v>
      </c>
    </row>
    <row r="196" spans="1:7">
      <c r="A196" s="28"/>
      <c r="B196" s="34" t="s">
        <v>87</v>
      </c>
      <c r="C196" s="8" t="s">
        <v>11</v>
      </c>
      <c r="D196" s="8">
        <v>492.76</v>
      </c>
      <c r="E196" s="8">
        <v>120</v>
      </c>
      <c r="F196" s="9">
        <f t="shared" si="10"/>
        <v>59131</v>
      </c>
      <c r="G196" s="35">
        <v>0</v>
      </c>
    </row>
    <row r="197" spans="1:7">
      <c r="A197" s="28"/>
      <c r="B197" s="34" t="s">
        <v>88</v>
      </c>
      <c r="C197" s="8" t="s">
        <v>9</v>
      </c>
      <c r="D197" s="8">
        <v>150.83000000000001</v>
      </c>
      <c r="E197" s="8">
        <v>100</v>
      </c>
      <c r="F197" s="9">
        <f t="shared" si="10"/>
        <v>15083</v>
      </c>
      <c r="G197" s="35">
        <f>(F197+F198)/10000</f>
        <v>2.1930000000000001</v>
      </c>
    </row>
    <row r="198" spans="1:7">
      <c r="A198" s="28"/>
      <c r="B198" s="34" t="s">
        <v>88</v>
      </c>
      <c r="C198" s="8" t="s">
        <v>11</v>
      </c>
      <c r="D198" s="8">
        <v>57.06</v>
      </c>
      <c r="E198" s="8">
        <v>120</v>
      </c>
      <c r="F198" s="9">
        <f t="shared" si="10"/>
        <v>6847</v>
      </c>
      <c r="G198" s="35"/>
    </row>
    <row r="199" spans="1:7">
      <c r="A199" s="29"/>
      <c r="B199" s="23" t="s">
        <v>31</v>
      </c>
      <c r="C199" s="24"/>
      <c r="D199" s="11">
        <f t="shared" ref="D199:G199" si="11">SUM(D175:D198)</f>
        <v>4655.41</v>
      </c>
      <c r="E199" s="11"/>
      <c r="F199" s="12">
        <f t="shared" si="11"/>
        <v>506152</v>
      </c>
      <c r="G199" s="14">
        <f t="shared" si="11"/>
        <v>50.615200000000002</v>
      </c>
    </row>
    <row r="200" spans="1:7">
      <c r="A200" s="27" t="s">
        <v>89</v>
      </c>
      <c r="B200" s="34" t="s">
        <v>90</v>
      </c>
      <c r="C200" s="8" t="s">
        <v>9</v>
      </c>
      <c r="D200" s="8">
        <v>274.22000000000003</v>
      </c>
      <c r="E200" s="8">
        <v>100</v>
      </c>
      <c r="F200" s="9">
        <f>ROUND(D200*E200,0)</f>
        <v>27422</v>
      </c>
      <c r="G200" s="35">
        <f>(F200+F201)/10000</f>
        <v>6.3518999999999997</v>
      </c>
    </row>
    <row r="201" spans="1:7">
      <c r="A201" s="28"/>
      <c r="B201" s="34" t="s">
        <v>90</v>
      </c>
      <c r="C201" s="8" t="s">
        <v>11</v>
      </c>
      <c r="D201" s="8">
        <v>300.81</v>
      </c>
      <c r="E201" s="8">
        <v>120</v>
      </c>
      <c r="F201" s="9">
        <f t="shared" ref="F201:F243" si="12">ROUND(D201*E201,0)</f>
        <v>36097</v>
      </c>
      <c r="G201" s="35">
        <v>0</v>
      </c>
    </row>
    <row r="202" spans="1:7">
      <c r="A202" s="28"/>
      <c r="B202" s="34" t="s">
        <v>91</v>
      </c>
      <c r="C202" s="8" t="s">
        <v>9</v>
      </c>
      <c r="D202" s="8">
        <v>93.95</v>
      </c>
      <c r="E202" s="8">
        <v>100</v>
      </c>
      <c r="F202" s="9">
        <f t="shared" si="12"/>
        <v>9395</v>
      </c>
      <c r="G202" s="35">
        <f>(F202+F203+F204)/10000</f>
        <v>7.9829999999999997</v>
      </c>
    </row>
    <row r="203" spans="1:7">
      <c r="A203" s="28"/>
      <c r="B203" s="34" t="s">
        <v>91</v>
      </c>
      <c r="C203" s="8" t="s">
        <v>10</v>
      </c>
      <c r="D203" s="8">
        <v>151.31</v>
      </c>
      <c r="E203" s="8">
        <v>110</v>
      </c>
      <c r="F203" s="9">
        <f t="shared" si="12"/>
        <v>16644</v>
      </c>
      <c r="G203" s="35">
        <v>0</v>
      </c>
    </row>
    <row r="204" spans="1:7">
      <c r="A204" s="28"/>
      <c r="B204" s="34" t="s">
        <v>91</v>
      </c>
      <c r="C204" s="8" t="s">
        <v>11</v>
      </c>
      <c r="D204" s="8">
        <v>448.26</v>
      </c>
      <c r="E204" s="8">
        <v>120</v>
      </c>
      <c r="F204" s="9">
        <f t="shared" si="12"/>
        <v>53791</v>
      </c>
      <c r="G204" s="35">
        <v>0</v>
      </c>
    </row>
    <row r="205" spans="1:7">
      <c r="A205" s="28"/>
      <c r="B205" s="34" t="s">
        <v>78</v>
      </c>
      <c r="C205" s="8" t="s">
        <v>9</v>
      </c>
      <c r="D205" s="8">
        <v>574.22</v>
      </c>
      <c r="E205" s="8">
        <v>100</v>
      </c>
      <c r="F205" s="9">
        <f t="shared" si="12"/>
        <v>57422</v>
      </c>
      <c r="G205" s="35">
        <f>(F205+F206)/10000</f>
        <v>6.9143999999999997</v>
      </c>
    </row>
    <row r="206" spans="1:7">
      <c r="A206" s="28"/>
      <c r="B206" s="34" t="s">
        <v>78</v>
      </c>
      <c r="C206" s="8" t="s">
        <v>11</v>
      </c>
      <c r="D206" s="8">
        <v>97.68</v>
      </c>
      <c r="E206" s="8">
        <v>120</v>
      </c>
      <c r="F206" s="9">
        <f t="shared" si="12"/>
        <v>11722</v>
      </c>
      <c r="G206" s="35">
        <v>0</v>
      </c>
    </row>
    <row r="207" spans="1:7">
      <c r="A207" s="28"/>
      <c r="B207" s="34" t="s">
        <v>92</v>
      </c>
      <c r="C207" s="8" t="s">
        <v>9</v>
      </c>
      <c r="D207" s="8">
        <v>99.84</v>
      </c>
      <c r="E207" s="8">
        <v>100</v>
      </c>
      <c r="F207" s="9">
        <f t="shared" si="12"/>
        <v>9984</v>
      </c>
      <c r="G207" s="35">
        <f>(F207+F208)/10000</f>
        <v>3.3633999999999999</v>
      </c>
    </row>
    <row r="208" spans="1:7">
      <c r="A208" s="28"/>
      <c r="B208" s="34" t="s">
        <v>92</v>
      </c>
      <c r="C208" s="8" t="s">
        <v>11</v>
      </c>
      <c r="D208" s="8">
        <v>197.08</v>
      </c>
      <c r="E208" s="8">
        <v>120</v>
      </c>
      <c r="F208" s="9">
        <f t="shared" si="12"/>
        <v>23650</v>
      </c>
      <c r="G208" s="35"/>
    </row>
    <row r="209" spans="1:7">
      <c r="A209" s="28"/>
      <c r="B209" s="34" t="s">
        <v>93</v>
      </c>
      <c r="C209" s="8" t="s">
        <v>9</v>
      </c>
      <c r="D209" s="8">
        <v>53.76</v>
      </c>
      <c r="E209" s="8">
        <v>100</v>
      </c>
      <c r="F209" s="9">
        <f t="shared" si="12"/>
        <v>5376</v>
      </c>
      <c r="G209" s="35">
        <f>(F209+F210+F211)/10000</f>
        <v>4.3731</v>
      </c>
    </row>
    <row r="210" spans="1:7">
      <c r="A210" s="28"/>
      <c r="B210" s="34" t="s">
        <v>93</v>
      </c>
      <c r="C210" s="8" t="s">
        <v>10</v>
      </c>
      <c r="D210" s="8">
        <v>43.93</v>
      </c>
      <c r="E210" s="8">
        <v>110</v>
      </c>
      <c r="F210" s="9">
        <f t="shared" si="12"/>
        <v>4832</v>
      </c>
      <c r="G210" s="35">
        <v>0</v>
      </c>
    </row>
    <row r="211" spans="1:7">
      <c r="A211" s="28"/>
      <c r="B211" s="34" t="s">
        <v>93</v>
      </c>
      <c r="C211" s="8" t="s">
        <v>11</v>
      </c>
      <c r="D211" s="8">
        <v>279.36</v>
      </c>
      <c r="E211" s="8">
        <v>120</v>
      </c>
      <c r="F211" s="9">
        <f t="shared" si="12"/>
        <v>33523</v>
      </c>
      <c r="G211" s="35">
        <v>0</v>
      </c>
    </row>
    <row r="212" spans="1:7">
      <c r="A212" s="28"/>
      <c r="B212" s="34" t="s">
        <v>94</v>
      </c>
      <c r="C212" s="8" t="s">
        <v>9</v>
      </c>
      <c r="D212" s="8">
        <v>137.69</v>
      </c>
      <c r="E212" s="8">
        <v>100</v>
      </c>
      <c r="F212" s="9">
        <f t="shared" si="12"/>
        <v>13769</v>
      </c>
      <c r="G212" s="35">
        <f>(F212+F213+F214)/10000</f>
        <v>6.0961999999999996</v>
      </c>
    </row>
    <row r="213" spans="1:7">
      <c r="A213" s="28"/>
      <c r="B213" s="34" t="s">
        <v>94</v>
      </c>
      <c r="C213" s="8" t="s">
        <v>10</v>
      </c>
      <c r="D213" s="8">
        <v>66.36</v>
      </c>
      <c r="E213" s="8">
        <v>110</v>
      </c>
      <c r="F213" s="9">
        <f t="shared" si="12"/>
        <v>7300</v>
      </c>
      <c r="G213" s="35"/>
    </row>
    <row r="214" spans="1:7">
      <c r="A214" s="28"/>
      <c r="B214" s="34" t="s">
        <v>94</v>
      </c>
      <c r="C214" s="8" t="s">
        <v>11</v>
      </c>
      <c r="D214" s="8">
        <v>332.44</v>
      </c>
      <c r="E214" s="8">
        <v>120</v>
      </c>
      <c r="F214" s="9">
        <f t="shared" si="12"/>
        <v>39893</v>
      </c>
      <c r="G214" s="35"/>
    </row>
    <row r="215" spans="1:7">
      <c r="A215" s="28"/>
      <c r="B215" s="34" t="s">
        <v>95</v>
      </c>
      <c r="C215" s="8" t="s">
        <v>9</v>
      </c>
      <c r="D215" s="8">
        <v>20.76</v>
      </c>
      <c r="E215" s="8">
        <v>100</v>
      </c>
      <c r="F215" s="9">
        <f t="shared" si="12"/>
        <v>2076</v>
      </c>
      <c r="G215" s="35">
        <f>(F215+F216)/10000</f>
        <v>0.8407</v>
      </c>
    </row>
    <row r="216" spans="1:7">
      <c r="A216" s="28"/>
      <c r="B216" s="34" t="s">
        <v>95</v>
      </c>
      <c r="C216" s="8" t="s">
        <v>11</v>
      </c>
      <c r="D216" s="8">
        <v>52.76</v>
      </c>
      <c r="E216" s="8">
        <v>120</v>
      </c>
      <c r="F216" s="9">
        <f t="shared" si="12"/>
        <v>6331</v>
      </c>
      <c r="G216" s="35">
        <v>0</v>
      </c>
    </row>
    <row r="217" spans="1:7">
      <c r="A217" s="28"/>
      <c r="B217" s="34" t="s">
        <v>96</v>
      </c>
      <c r="C217" s="8" t="s">
        <v>9</v>
      </c>
      <c r="D217" s="8">
        <v>328.89</v>
      </c>
      <c r="E217" s="8">
        <v>100</v>
      </c>
      <c r="F217" s="9">
        <f t="shared" si="12"/>
        <v>32889</v>
      </c>
      <c r="G217" s="35">
        <f>(F217+F218)/10000</f>
        <v>14.5837</v>
      </c>
    </row>
    <row r="218" spans="1:7">
      <c r="A218" s="28"/>
      <c r="B218" s="34" t="s">
        <v>96</v>
      </c>
      <c r="C218" s="8" t="s">
        <v>11</v>
      </c>
      <c r="D218" s="8">
        <v>941.23</v>
      </c>
      <c r="E218" s="8">
        <v>120</v>
      </c>
      <c r="F218" s="9">
        <f t="shared" si="12"/>
        <v>112948</v>
      </c>
      <c r="G218" s="35"/>
    </row>
    <row r="219" spans="1:7">
      <c r="A219" s="28"/>
      <c r="B219" s="34" t="s">
        <v>97</v>
      </c>
      <c r="C219" s="8" t="s">
        <v>9</v>
      </c>
      <c r="D219" s="8">
        <v>8.8699999999999992</v>
      </c>
      <c r="E219" s="8">
        <v>100</v>
      </c>
      <c r="F219" s="9">
        <f t="shared" si="12"/>
        <v>887</v>
      </c>
      <c r="G219" s="35">
        <f>(F219+F220)/10000</f>
        <v>0.44650000000000001</v>
      </c>
    </row>
    <row r="220" spans="1:7">
      <c r="A220" s="28"/>
      <c r="B220" s="34" t="s">
        <v>97</v>
      </c>
      <c r="C220" s="8" t="s">
        <v>11</v>
      </c>
      <c r="D220" s="8">
        <v>29.82</v>
      </c>
      <c r="E220" s="8">
        <v>120</v>
      </c>
      <c r="F220" s="9">
        <f t="shared" si="12"/>
        <v>3578</v>
      </c>
      <c r="G220" s="35"/>
    </row>
    <row r="221" spans="1:7">
      <c r="A221" s="28"/>
      <c r="B221" s="34" t="s">
        <v>98</v>
      </c>
      <c r="C221" s="8" t="s">
        <v>9</v>
      </c>
      <c r="D221" s="8">
        <v>149.41999999999999</v>
      </c>
      <c r="E221" s="8">
        <v>100</v>
      </c>
      <c r="F221" s="9">
        <f t="shared" si="12"/>
        <v>14942</v>
      </c>
      <c r="G221" s="35">
        <f>(F221+F222+F223)/10000</f>
        <v>7.7937000000000003</v>
      </c>
    </row>
    <row r="222" spans="1:7">
      <c r="A222" s="28"/>
      <c r="B222" s="34" t="s">
        <v>98</v>
      </c>
      <c r="C222" s="8" t="s">
        <v>10</v>
      </c>
      <c r="D222" s="8">
        <v>119.48</v>
      </c>
      <c r="E222" s="8">
        <v>110</v>
      </c>
      <c r="F222" s="9">
        <f t="shared" si="12"/>
        <v>13143</v>
      </c>
      <c r="G222" s="35">
        <v>0</v>
      </c>
    </row>
    <row r="223" spans="1:7">
      <c r="A223" s="28"/>
      <c r="B223" s="34" t="s">
        <v>98</v>
      </c>
      <c r="C223" s="8" t="s">
        <v>11</v>
      </c>
      <c r="D223" s="8">
        <v>415.43</v>
      </c>
      <c r="E223" s="8">
        <v>120</v>
      </c>
      <c r="F223" s="9">
        <f t="shared" si="12"/>
        <v>49852</v>
      </c>
      <c r="G223" s="35">
        <v>0</v>
      </c>
    </row>
    <row r="224" spans="1:7">
      <c r="A224" s="28"/>
      <c r="B224" s="34" t="s">
        <v>99</v>
      </c>
      <c r="C224" s="8" t="s">
        <v>9</v>
      </c>
      <c r="D224" s="8">
        <v>134.6</v>
      </c>
      <c r="E224" s="8">
        <v>100</v>
      </c>
      <c r="F224" s="9">
        <f t="shared" si="12"/>
        <v>13460</v>
      </c>
      <c r="G224" s="35">
        <f>(F224+F225+F226)/10000</f>
        <v>3.6511999999999998</v>
      </c>
    </row>
    <row r="225" spans="1:7">
      <c r="A225" s="28"/>
      <c r="B225" s="34" t="s">
        <v>99</v>
      </c>
      <c r="C225" s="8" t="s">
        <v>10</v>
      </c>
      <c r="D225" s="8">
        <v>66.88</v>
      </c>
      <c r="E225" s="8">
        <v>110</v>
      </c>
      <c r="F225" s="9">
        <f t="shared" si="12"/>
        <v>7357</v>
      </c>
      <c r="G225" s="35"/>
    </row>
    <row r="226" spans="1:7">
      <c r="A226" s="28"/>
      <c r="B226" s="34" t="s">
        <v>99</v>
      </c>
      <c r="C226" s="8" t="s">
        <v>11</v>
      </c>
      <c r="D226" s="8">
        <v>130.79</v>
      </c>
      <c r="E226" s="8">
        <v>120</v>
      </c>
      <c r="F226" s="9">
        <f t="shared" si="12"/>
        <v>15695</v>
      </c>
      <c r="G226" s="35"/>
    </row>
    <row r="227" spans="1:7">
      <c r="A227" s="28"/>
      <c r="B227" s="34" t="s">
        <v>100</v>
      </c>
      <c r="C227" s="8" t="s">
        <v>9</v>
      </c>
      <c r="D227" s="8">
        <v>131.77000000000001</v>
      </c>
      <c r="E227" s="8">
        <v>100</v>
      </c>
      <c r="F227" s="9">
        <f t="shared" si="12"/>
        <v>13177</v>
      </c>
      <c r="G227" s="35">
        <f>(F227+F228+F229)/10000</f>
        <v>7.1210000000000004</v>
      </c>
    </row>
    <row r="228" spans="1:7">
      <c r="A228" s="28"/>
      <c r="B228" s="34" t="s">
        <v>100</v>
      </c>
      <c r="C228" s="8" t="s">
        <v>10</v>
      </c>
      <c r="D228" s="8">
        <v>189.52</v>
      </c>
      <c r="E228" s="8">
        <v>110</v>
      </c>
      <c r="F228" s="9">
        <f t="shared" si="12"/>
        <v>20847</v>
      </c>
      <c r="G228" s="35"/>
    </row>
    <row r="229" spans="1:7">
      <c r="A229" s="28"/>
      <c r="B229" s="34" t="s">
        <v>100</v>
      </c>
      <c r="C229" s="8" t="s">
        <v>11</v>
      </c>
      <c r="D229" s="8">
        <v>309.88</v>
      </c>
      <c r="E229" s="8">
        <v>120</v>
      </c>
      <c r="F229" s="9">
        <f t="shared" si="12"/>
        <v>37186</v>
      </c>
      <c r="G229" s="35"/>
    </row>
    <row r="230" spans="1:7">
      <c r="A230" s="28"/>
      <c r="B230" s="34" t="s">
        <v>101</v>
      </c>
      <c r="C230" s="8" t="s">
        <v>9</v>
      </c>
      <c r="D230" s="8">
        <v>0.02</v>
      </c>
      <c r="E230" s="8">
        <v>100</v>
      </c>
      <c r="F230" s="9">
        <f t="shared" si="12"/>
        <v>2</v>
      </c>
      <c r="G230" s="35">
        <f>(F230+F231)/10000</f>
        <v>2.9999999999999997E-4</v>
      </c>
    </row>
    <row r="231" spans="1:7">
      <c r="A231" s="28"/>
      <c r="B231" s="34" t="s">
        <v>101</v>
      </c>
      <c r="C231" s="8" t="s">
        <v>11</v>
      </c>
      <c r="D231" s="8">
        <v>0.01</v>
      </c>
      <c r="E231" s="8">
        <v>120</v>
      </c>
      <c r="F231" s="9">
        <f t="shared" si="12"/>
        <v>1</v>
      </c>
      <c r="G231" s="35">
        <v>0</v>
      </c>
    </row>
    <row r="232" spans="1:7">
      <c r="A232" s="28"/>
      <c r="B232" s="34" t="s">
        <v>102</v>
      </c>
      <c r="C232" s="8" t="s">
        <v>9</v>
      </c>
      <c r="D232" s="8">
        <v>444.01</v>
      </c>
      <c r="E232" s="8">
        <v>100</v>
      </c>
      <c r="F232" s="9">
        <f t="shared" si="12"/>
        <v>44401</v>
      </c>
      <c r="G232" s="35">
        <f>(F232+F233+F234)/10000</f>
        <v>14.904500000000001</v>
      </c>
    </row>
    <row r="233" spans="1:7">
      <c r="A233" s="28"/>
      <c r="B233" s="34" t="s">
        <v>102</v>
      </c>
      <c r="C233" s="8" t="s">
        <v>10</v>
      </c>
      <c r="D233" s="8">
        <v>458.72</v>
      </c>
      <c r="E233" s="8">
        <v>110</v>
      </c>
      <c r="F233" s="9">
        <f t="shared" si="12"/>
        <v>50459</v>
      </c>
      <c r="G233" s="35">
        <v>0</v>
      </c>
    </row>
    <row r="234" spans="1:7">
      <c r="A234" s="28"/>
      <c r="B234" s="34" t="s">
        <v>102</v>
      </c>
      <c r="C234" s="8" t="s">
        <v>11</v>
      </c>
      <c r="D234" s="8">
        <v>451.54</v>
      </c>
      <c r="E234" s="8">
        <v>120</v>
      </c>
      <c r="F234" s="9">
        <f t="shared" si="12"/>
        <v>54185</v>
      </c>
      <c r="G234" s="35">
        <v>0</v>
      </c>
    </row>
    <row r="235" spans="1:7">
      <c r="A235" s="28"/>
      <c r="B235" s="34" t="s">
        <v>103</v>
      </c>
      <c r="C235" s="8" t="s">
        <v>9</v>
      </c>
      <c r="D235" s="8">
        <v>112.69</v>
      </c>
      <c r="E235" s="8">
        <v>100</v>
      </c>
      <c r="F235" s="9">
        <f t="shared" si="12"/>
        <v>11269</v>
      </c>
      <c r="G235" s="35">
        <f>(F235+F236+F237)/10000</f>
        <v>5.3761000000000001</v>
      </c>
    </row>
    <row r="236" spans="1:7">
      <c r="A236" s="28"/>
      <c r="B236" s="34" t="s">
        <v>103</v>
      </c>
      <c r="C236" s="8" t="s">
        <v>10</v>
      </c>
      <c r="D236" s="8">
        <v>28.33</v>
      </c>
      <c r="E236" s="8">
        <v>110</v>
      </c>
      <c r="F236" s="9">
        <f t="shared" si="12"/>
        <v>3116</v>
      </c>
      <c r="G236" s="35"/>
    </row>
    <row r="237" spans="1:7">
      <c r="A237" s="28"/>
      <c r="B237" s="34" t="s">
        <v>103</v>
      </c>
      <c r="C237" s="8" t="s">
        <v>11</v>
      </c>
      <c r="D237" s="8">
        <v>328.13</v>
      </c>
      <c r="E237" s="8">
        <v>120</v>
      </c>
      <c r="F237" s="9">
        <f t="shared" si="12"/>
        <v>39376</v>
      </c>
      <c r="G237" s="35"/>
    </row>
    <row r="238" spans="1:7">
      <c r="A238" s="28"/>
      <c r="B238" s="34" t="s">
        <v>104</v>
      </c>
      <c r="C238" s="8" t="s">
        <v>9</v>
      </c>
      <c r="D238" s="8">
        <v>136.97</v>
      </c>
      <c r="E238" s="8">
        <v>100</v>
      </c>
      <c r="F238" s="9">
        <f t="shared" si="12"/>
        <v>13697</v>
      </c>
      <c r="G238" s="35">
        <f>(F238+F239)/10000</f>
        <v>3.7902</v>
      </c>
    </row>
    <row r="239" spans="1:7">
      <c r="A239" s="28"/>
      <c r="B239" s="34" t="s">
        <v>104</v>
      </c>
      <c r="C239" s="8" t="s">
        <v>11</v>
      </c>
      <c r="D239" s="8">
        <v>201.71</v>
      </c>
      <c r="E239" s="8">
        <v>120</v>
      </c>
      <c r="F239" s="9">
        <f t="shared" si="12"/>
        <v>24205</v>
      </c>
      <c r="G239" s="35">
        <v>0</v>
      </c>
    </row>
    <row r="240" spans="1:7">
      <c r="A240" s="28"/>
      <c r="B240" s="34" t="s">
        <v>105</v>
      </c>
      <c r="C240" s="8" t="s">
        <v>9</v>
      </c>
      <c r="D240" s="8">
        <v>189.31</v>
      </c>
      <c r="E240" s="8">
        <v>100</v>
      </c>
      <c r="F240" s="9">
        <f t="shared" si="12"/>
        <v>18931</v>
      </c>
      <c r="G240" s="35">
        <f>(F240+F241)/10000</f>
        <v>5.7183000000000002</v>
      </c>
    </row>
    <row r="241" spans="1:7">
      <c r="A241" s="28"/>
      <c r="B241" s="34" t="s">
        <v>105</v>
      </c>
      <c r="C241" s="8" t="s">
        <v>11</v>
      </c>
      <c r="D241" s="8">
        <v>318.77</v>
      </c>
      <c r="E241" s="8">
        <v>120</v>
      </c>
      <c r="F241" s="9">
        <f t="shared" si="12"/>
        <v>38252</v>
      </c>
      <c r="G241" s="35"/>
    </row>
    <row r="242" spans="1:7">
      <c r="A242" s="28"/>
      <c r="B242" s="34" t="s">
        <v>106</v>
      </c>
      <c r="C242" s="8" t="s">
        <v>9</v>
      </c>
      <c r="D242" s="8">
        <v>180.76</v>
      </c>
      <c r="E242" s="8">
        <v>100</v>
      </c>
      <c r="F242" s="9">
        <f t="shared" si="12"/>
        <v>18076</v>
      </c>
      <c r="G242" s="35">
        <f>(F242+F243)/10000</f>
        <v>6.8146000000000004</v>
      </c>
    </row>
    <row r="243" spans="1:7">
      <c r="A243" s="28"/>
      <c r="B243" s="34" t="s">
        <v>106</v>
      </c>
      <c r="C243" s="8" t="s">
        <v>11</v>
      </c>
      <c r="D243" s="8">
        <v>417.25</v>
      </c>
      <c r="E243" s="8">
        <v>120</v>
      </c>
      <c r="F243" s="9">
        <f t="shared" si="12"/>
        <v>50070</v>
      </c>
      <c r="G243" s="35"/>
    </row>
    <row r="244" spans="1:7">
      <c r="A244" s="29"/>
      <c r="B244" s="23" t="s">
        <v>31</v>
      </c>
      <c r="C244" s="24"/>
      <c r="D244" s="11">
        <f t="shared" ref="D244:G244" si="13">SUM(D200:D243)</f>
        <v>9449.23</v>
      </c>
      <c r="E244" s="11"/>
      <c r="F244" s="12">
        <f t="shared" si="13"/>
        <v>1061228</v>
      </c>
      <c r="G244" s="14">
        <f t="shared" si="13"/>
        <v>106.1228</v>
      </c>
    </row>
    <row r="245" spans="1:7">
      <c r="A245" s="27" t="s">
        <v>107</v>
      </c>
      <c r="B245" s="34" t="s">
        <v>108</v>
      </c>
      <c r="C245" s="8" t="s">
        <v>9</v>
      </c>
      <c r="D245" s="8">
        <v>404.41</v>
      </c>
      <c r="E245" s="8">
        <v>100</v>
      </c>
      <c r="F245" s="9">
        <f>ROUND(D245*E245,0)</f>
        <v>40441</v>
      </c>
      <c r="G245" s="35">
        <f>(F245+F246+F247)/10000</f>
        <v>19.700299999999999</v>
      </c>
    </row>
    <row r="246" spans="1:7">
      <c r="A246" s="28"/>
      <c r="B246" s="34" t="s">
        <v>108</v>
      </c>
      <c r="C246" s="8" t="s">
        <v>10</v>
      </c>
      <c r="D246" s="8">
        <v>427.68</v>
      </c>
      <c r="E246" s="8">
        <v>110</v>
      </c>
      <c r="F246" s="9">
        <f t="shared" ref="F246:F282" si="14">ROUND(D246*E246,0)</f>
        <v>47045</v>
      </c>
      <c r="G246" s="35">
        <v>0</v>
      </c>
    </row>
    <row r="247" spans="1:7">
      <c r="A247" s="28"/>
      <c r="B247" s="34" t="s">
        <v>108</v>
      </c>
      <c r="C247" s="8" t="s">
        <v>11</v>
      </c>
      <c r="D247" s="8">
        <v>912.64</v>
      </c>
      <c r="E247" s="8">
        <v>120</v>
      </c>
      <c r="F247" s="9">
        <f t="shared" si="14"/>
        <v>109517</v>
      </c>
      <c r="G247" s="35">
        <v>0</v>
      </c>
    </row>
    <row r="248" spans="1:7">
      <c r="A248" s="28"/>
      <c r="B248" s="34" t="s">
        <v>109</v>
      </c>
      <c r="C248" s="8" t="s">
        <v>9</v>
      </c>
      <c r="D248" s="8">
        <v>84.95</v>
      </c>
      <c r="E248" s="8">
        <v>100</v>
      </c>
      <c r="F248" s="9">
        <f t="shared" si="14"/>
        <v>8495</v>
      </c>
      <c r="G248" s="35">
        <f>(F248+F249+F250)/10000</f>
        <v>23.228999999999999</v>
      </c>
    </row>
    <row r="249" spans="1:7">
      <c r="A249" s="28"/>
      <c r="B249" s="34" t="s">
        <v>109</v>
      </c>
      <c r="C249" s="8" t="s">
        <v>10</v>
      </c>
      <c r="D249" s="8">
        <v>1667.92</v>
      </c>
      <c r="E249" s="8">
        <v>110</v>
      </c>
      <c r="F249" s="9">
        <f t="shared" si="14"/>
        <v>183471</v>
      </c>
      <c r="G249" s="35"/>
    </row>
    <row r="250" spans="1:7">
      <c r="A250" s="28"/>
      <c r="B250" s="34" t="s">
        <v>109</v>
      </c>
      <c r="C250" s="8" t="s">
        <v>11</v>
      </c>
      <c r="D250" s="8">
        <v>336.03</v>
      </c>
      <c r="E250" s="8">
        <v>120</v>
      </c>
      <c r="F250" s="9">
        <f t="shared" si="14"/>
        <v>40324</v>
      </c>
      <c r="G250" s="35"/>
    </row>
    <row r="251" spans="1:7">
      <c r="A251" s="28"/>
      <c r="B251" s="7" t="s">
        <v>110</v>
      </c>
      <c r="C251" s="8" t="s">
        <v>9</v>
      </c>
      <c r="D251" s="8">
        <v>34.24</v>
      </c>
      <c r="E251" s="8">
        <v>100</v>
      </c>
      <c r="F251" s="9">
        <f t="shared" si="14"/>
        <v>3424</v>
      </c>
      <c r="G251" s="10">
        <f>F251/10000</f>
        <v>0.34239999999999998</v>
      </c>
    </row>
    <row r="252" spans="1:7">
      <c r="A252" s="28"/>
      <c r="B252" s="34" t="s">
        <v>111</v>
      </c>
      <c r="C252" s="8" t="s">
        <v>9</v>
      </c>
      <c r="D252" s="8">
        <v>96.1</v>
      </c>
      <c r="E252" s="8">
        <v>100</v>
      </c>
      <c r="F252" s="9">
        <f t="shared" si="14"/>
        <v>9610</v>
      </c>
      <c r="G252" s="35">
        <f>(F252+F253+F254)/10000</f>
        <v>9.1837</v>
      </c>
    </row>
    <row r="253" spans="1:7">
      <c r="A253" s="28"/>
      <c r="B253" s="34" t="s">
        <v>111</v>
      </c>
      <c r="C253" s="8" t="s">
        <v>10</v>
      </c>
      <c r="D253" s="8">
        <v>626.35</v>
      </c>
      <c r="E253" s="8">
        <v>110</v>
      </c>
      <c r="F253" s="9">
        <f t="shared" si="14"/>
        <v>68899</v>
      </c>
      <c r="G253" s="35">
        <v>0</v>
      </c>
    </row>
    <row r="254" spans="1:7">
      <c r="A254" s="28"/>
      <c r="B254" s="34" t="s">
        <v>111</v>
      </c>
      <c r="C254" s="8" t="s">
        <v>11</v>
      </c>
      <c r="D254" s="8">
        <v>111.07</v>
      </c>
      <c r="E254" s="8">
        <v>120</v>
      </c>
      <c r="F254" s="9">
        <f t="shared" si="14"/>
        <v>13328</v>
      </c>
      <c r="G254" s="35">
        <v>0</v>
      </c>
    </row>
    <row r="255" spans="1:7">
      <c r="A255" s="28"/>
      <c r="B255" s="34" t="s">
        <v>112</v>
      </c>
      <c r="C255" s="8" t="s">
        <v>9</v>
      </c>
      <c r="D255" s="8">
        <v>427.67</v>
      </c>
      <c r="E255" s="8">
        <v>100</v>
      </c>
      <c r="F255" s="9">
        <f t="shared" si="14"/>
        <v>42767</v>
      </c>
      <c r="G255" s="35">
        <f>(F255+F256)/10000</f>
        <v>5.3292999999999999</v>
      </c>
    </row>
    <row r="256" spans="1:7">
      <c r="A256" s="28"/>
      <c r="B256" s="34" t="s">
        <v>112</v>
      </c>
      <c r="C256" s="8" t="s">
        <v>11</v>
      </c>
      <c r="D256" s="8">
        <v>87.72</v>
      </c>
      <c r="E256" s="8">
        <v>120</v>
      </c>
      <c r="F256" s="9">
        <f t="shared" si="14"/>
        <v>10526</v>
      </c>
      <c r="G256" s="35">
        <v>0</v>
      </c>
    </row>
    <row r="257" spans="1:7">
      <c r="A257" s="28"/>
      <c r="B257" s="34" t="s">
        <v>113</v>
      </c>
      <c r="C257" s="8" t="s">
        <v>9</v>
      </c>
      <c r="D257" s="8">
        <v>198.47</v>
      </c>
      <c r="E257" s="8">
        <v>100</v>
      </c>
      <c r="F257" s="9">
        <f t="shared" si="14"/>
        <v>19847</v>
      </c>
      <c r="G257" s="35">
        <f>(F257+F258+F259)/10000</f>
        <v>15.310700000000001</v>
      </c>
    </row>
    <row r="258" spans="1:7">
      <c r="A258" s="28"/>
      <c r="B258" s="34" t="s">
        <v>113</v>
      </c>
      <c r="C258" s="8" t="s">
        <v>10</v>
      </c>
      <c r="D258" s="8">
        <v>618.33000000000004</v>
      </c>
      <c r="E258" s="8">
        <v>110</v>
      </c>
      <c r="F258" s="9">
        <f t="shared" si="14"/>
        <v>68016</v>
      </c>
      <c r="G258" s="35">
        <v>0</v>
      </c>
    </row>
    <row r="259" spans="1:7">
      <c r="A259" s="28"/>
      <c r="B259" s="34" t="s">
        <v>113</v>
      </c>
      <c r="C259" s="8" t="s">
        <v>11</v>
      </c>
      <c r="D259" s="8">
        <v>543.70000000000005</v>
      </c>
      <c r="E259" s="8">
        <v>120</v>
      </c>
      <c r="F259" s="9">
        <f t="shared" si="14"/>
        <v>65244</v>
      </c>
      <c r="G259" s="35">
        <v>0</v>
      </c>
    </row>
    <row r="260" spans="1:7">
      <c r="A260" s="28"/>
      <c r="B260" s="34" t="s">
        <v>114</v>
      </c>
      <c r="C260" s="8" t="s">
        <v>9</v>
      </c>
      <c r="D260" s="8">
        <v>426.8</v>
      </c>
      <c r="E260" s="8">
        <v>100</v>
      </c>
      <c r="F260" s="9">
        <f t="shared" si="14"/>
        <v>42680</v>
      </c>
      <c r="G260" s="35">
        <f>(F260+F261)/10000</f>
        <v>8.9856999999999996</v>
      </c>
    </row>
    <row r="261" spans="1:7">
      <c r="A261" s="28"/>
      <c r="B261" s="34" t="s">
        <v>114</v>
      </c>
      <c r="C261" s="8" t="s">
        <v>11</v>
      </c>
      <c r="D261" s="8">
        <v>393.14</v>
      </c>
      <c r="E261" s="8">
        <v>120</v>
      </c>
      <c r="F261" s="9">
        <f t="shared" si="14"/>
        <v>47177</v>
      </c>
      <c r="G261" s="35">
        <v>0</v>
      </c>
    </row>
    <row r="262" spans="1:7">
      <c r="A262" s="28"/>
      <c r="B262" s="34" t="s">
        <v>115</v>
      </c>
      <c r="C262" s="8" t="s">
        <v>9</v>
      </c>
      <c r="D262" s="8">
        <v>259.32</v>
      </c>
      <c r="E262" s="8">
        <v>100</v>
      </c>
      <c r="F262" s="9">
        <f t="shared" si="14"/>
        <v>25932</v>
      </c>
      <c r="G262" s="35">
        <f>(F262+F263)/10000</f>
        <v>16.032499999999999</v>
      </c>
    </row>
    <row r="263" spans="1:7">
      <c r="A263" s="28"/>
      <c r="B263" s="34" t="s">
        <v>115</v>
      </c>
      <c r="C263" s="8" t="s">
        <v>11</v>
      </c>
      <c r="D263" s="8">
        <v>1119.94</v>
      </c>
      <c r="E263" s="8">
        <v>120</v>
      </c>
      <c r="F263" s="9">
        <f t="shared" si="14"/>
        <v>134393</v>
      </c>
      <c r="G263" s="35"/>
    </row>
    <row r="264" spans="1:7">
      <c r="A264" s="28"/>
      <c r="B264" s="34" t="s">
        <v>86</v>
      </c>
      <c r="C264" s="8" t="s">
        <v>9</v>
      </c>
      <c r="D264" s="8">
        <v>41.6</v>
      </c>
      <c r="E264" s="8">
        <v>100</v>
      </c>
      <c r="F264" s="9">
        <f t="shared" si="14"/>
        <v>4160</v>
      </c>
      <c r="G264" s="35">
        <f>(F264+F265+F266)/10000</f>
        <v>13.318199999999999</v>
      </c>
    </row>
    <row r="265" spans="1:7">
      <c r="A265" s="28"/>
      <c r="B265" s="34" t="s">
        <v>86</v>
      </c>
      <c r="C265" s="8" t="s">
        <v>10</v>
      </c>
      <c r="D265" s="8">
        <v>617.54</v>
      </c>
      <c r="E265" s="8">
        <v>110</v>
      </c>
      <c r="F265" s="9">
        <f t="shared" si="14"/>
        <v>67929</v>
      </c>
      <c r="G265" s="35">
        <v>0</v>
      </c>
    </row>
    <row r="266" spans="1:7">
      <c r="A266" s="28"/>
      <c r="B266" s="34" t="s">
        <v>86</v>
      </c>
      <c r="C266" s="8" t="s">
        <v>11</v>
      </c>
      <c r="D266" s="8">
        <v>509.11</v>
      </c>
      <c r="E266" s="8">
        <v>120</v>
      </c>
      <c r="F266" s="9">
        <f t="shared" si="14"/>
        <v>61093</v>
      </c>
      <c r="G266" s="35">
        <v>0</v>
      </c>
    </row>
    <row r="267" spans="1:7">
      <c r="A267" s="28"/>
      <c r="B267" s="34" t="s">
        <v>116</v>
      </c>
      <c r="C267" s="8" t="s">
        <v>9</v>
      </c>
      <c r="D267" s="8">
        <v>61.75</v>
      </c>
      <c r="E267" s="8">
        <v>100</v>
      </c>
      <c r="F267" s="9">
        <f t="shared" si="14"/>
        <v>6175</v>
      </c>
      <c r="G267" s="35">
        <f>(F267+F268+F269)/10000</f>
        <v>11.1248</v>
      </c>
    </row>
    <row r="268" spans="1:7">
      <c r="A268" s="28"/>
      <c r="B268" s="34" t="s">
        <v>116</v>
      </c>
      <c r="C268" s="8" t="s">
        <v>10</v>
      </c>
      <c r="D268" s="8">
        <v>521.97</v>
      </c>
      <c r="E268" s="8">
        <v>110</v>
      </c>
      <c r="F268" s="9">
        <f t="shared" si="14"/>
        <v>57417</v>
      </c>
      <c r="G268" s="35"/>
    </row>
    <row r="269" spans="1:7">
      <c r="A269" s="28"/>
      <c r="B269" s="34" t="s">
        <v>116</v>
      </c>
      <c r="C269" s="8" t="s">
        <v>11</v>
      </c>
      <c r="D269" s="8">
        <v>397.13</v>
      </c>
      <c r="E269" s="8">
        <v>120</v>
      </c>
      <c r="F269" s="9">
        <f t="shared" si="14"/>
        <v>47656</v>
      </c>
      <c r="G269" s="35"/>
    </row>
    <row r="270" spans="1:7">
      <c r="A270" s="28"/>
      <c r="B270" s="34" t="s">
        <v>117</v>
      </c>
      <c r="C270" s="8" t="s">
        <v>9</v>
      </c>
      <c r="D270" s="8">
        <v>368.17</v>
      </c>
      <c r="E270" s="8">
        <v>100</v>
      </c>
      <c r="F270" s="9">
        <f t="shared" si="14"/>
        <v>36817</v>
      </c>
      <c r="G270" s="35">
        <f>(F270+F271)/10000</f>
        <v>3.9306000000000001</v>
      </c>
    </row>
    <row r="271" spans="1:7">
      <c r="A271" s="28"/>
      <c r="B271" s="34" t="s">
        <v>117</v>
      </c>
      <c r="C271" s="8" t="s">
        <v>11</v>
      </c>
      <c r="D271" s="8">
        <v>20.74</v>
      </c>
      <c r="E271" s="8">
        <v>120</v>
      </c>
      <c r="F271" s="9">
        <f t="shared" si="14"/>
        <v>2489</v>
      </c>
      <c r="G271" s="35">
        <v>0</v>
      </c>
    </row>
    <row r="272" spans="1:7">
      <c r="A272" s="28"/>
      <c r="B272" s="34" t="s">
        <v>118</v>
      </c>
      <c r="C272" s="8" t="s">
        <v>9</v>
      </c>
      <c r="D272" s="8">
        <v>497.05</v>
      </c>
      <c r="E272" s="8">
        <v>100</v>
      </c>
      <c r="F272" s="9">
        <f t="shared" si="14"/>
        <v>49705</v>
      </c>
      <c r="G272" s="35">
        <f>(F272+F273+F274)/10000</f>
        <v>10.573</v>
      </c>
    </row>
    <row r="273" spans="1:7">
      <c r="A273" s="28"/>
      <c r="B273" s="34" t="s">
        <v>118</v>
      </c>
      <c r="C273" s="8" t="s">
        <v>10</v>
      </c>
      <c r="D273" s="8">
        <v>410.9</v>
      </c>
      <c r="E273" s="8">
        <v>110</v>
      </c>
      <c r="F273" s="9">
        <f t="shared" si="14"/>
        <v>45199</v>
      </c>
      <c r="G273" s="35">
        <v>0</v>
      </c>
    </row>
    <row r="274" spans="1:7">
      <c r="A274" s="28"/>
      <c r="B274" s="34" t="s">
        <v>118</v>
      </c>
      <c r="C274" s="8" t="s">
        <v>11</v>
      </c>
      <c r="D274" s="8">
        <v>90.22</v>
      </c>
      <c r="E274" s="8">
        <v>120</v>
      </c>
      <c r="F274" s="9">
        <f t="shared" si="14"/>
        <v>10826</v>
      </c>
      <c r="G274" s="35">
        <v>0</v>
      </c>
    </row>
    <row r="275" spans="1:7">
      <c r="A275" s="28"/>
      <c r="B275" s="34" t="s">
        <v>119</v>
      </c>
      <c r="C275" s="8" t="s">
        <v>9</v>
      </c>
      <c r="D275" s="8">
        <v>149.13999999999999</v>
      </c>
      <c r="E275" s="8">
        <v>100</v>
      </c>
      <c r="F275" s="9">
        <f t="shared" si="14"/>
        <v>14914</v>
      </c>
      <c r="G275" s="35">
        <f>(F275+F276)/10000</f>
        <v>16.724399999999999</v>
      </c>
    </row>
    <row r="276" spans="1:7">
      <c r="A276" s="28"/>
      <c r="B276" s="34" t="s">
        <v>119</v>
      </c>
      <c r="C276" s="8" t="s">
        <v>11</v>
      </c>
      <c r="D276" s="8">
        <v>1269.42</v>
      </c>
      <c r="E276" s="8">
        <v>120</v>
      </c>
      <c r="F276" s="9">
        <f t="shared" si="14"/>
        <v>152330</v>
      </c>
      <c r="G276" s="35">
        <v>0</v>
      </c>
    </row>
    <row r="277" spans="1:7">
      <c r="A277" s="28"/>
      <c r="B277" s="34" t="s">
        <v>120</v>
      </c>
      <c r="C277" s="8" t="s">
        <v>9</v>
      </c>
      <c r="D277" s="8">
        <v>54.85</v>
      </c>
      <c r="E277" s="8">
        <v>100</v>
      </c>
      <c r="F277" s="9">
        <f t="shared" si="14"/>
        <v>5485</v>
      </c>
      <c r="G277" s="35">
        <f>(F277+F278)/10000</f>
        <v>2.9588999999999999</v>
      </c>
    </row>
    <row r="278" spans="1:7">
      <c r="A278" s="28"/>
      <c r="B278" s="34" t="s">
        <v>120</v>
      </c>
      <c r="C278" s="8" t="s">
        <v>11</v>
      </c>
      <c r="D278" s="8">
        <v>200.87</v>
      </c>
      <c r="E278" s="8">
        <v>120</v>
      </c>
      <c r="F278" s="9">
        <f t="shared" si="14"/>
        <v>24104</v>
      </c>
      <c r="G278" s="35"/>
    </row>
    <row r="279" spans="1:7">
      <c r="A279" s="28"/>
      <c r="B279" s="34" t="s">
        <v>121</v>
      </c>
      <c r="C279" s="8" t="s">
        <v>9</v>
      </c>
      <c r="D279" s="8">
        <v>597.15</v>
      </c>
      <c r="E279" s="8">
        <v>100</v>
      </c>
      <c r="F279" s="9">
        <f t="shared" si="14"/>
        <v>59715</v>
      </c>
      <c r="G279" s="35">
        <f>(F279+F280)/10000</f>
        <v>12.7928</v>
      </c>
    </row>
    <row r="280" spans="1:7">
      <c r="A280" s="28"/>
      <c r="B280" s="34" t="s">
        <v>121</v>
      </c>
      <c r="C280" s="8" t="s">
        <v>11</v>
      </c>
      <c r="D280" s="8">
        <v>568.44000000000005</v>
      </c>
      <c r="E280" s="8">
        <v>120</v>
      </c>
      <c r="F280" s="9">
        <f t="shared" si="14"/>
        <v>68213</v>
      </c>
      <c r="G280" s="35"/>
    </row>
    <row r="281" spans="1:7">
      <c r="A281" s="28"/>
      <c r="B281" s="34" t="s">
        <v>122</v>
      </c>
      <c r="C281" s="8" t="s">
        <v>9</v>
      </c>
      <c r="D281" s="8">
        <v>468</v>
      </c>
      <c r="E281" s="8">
        <v>100</v>
      </c>
      <c r="F281" s="9">
        <f t="shared" si="14"/>
        <v>46800</v>
      </c>
      <c r="G281" s="35">
        <f>(F281+F282)/10000</f>
        <v>4.8764000000000003</v>
      </c>
    </row>
    <row r="282" spans="1:7">
      <c r="A282" s="28"/>
      <c r="B282" s="34" t="s">
        <v>122</v>
      </c>
      <c r="C282" s="8" t="s">
        <v>11</v>
      </c>
      <c r="D282" s="8">
        <v>16.37</v>
      </c>
      <c r="E282" s="8">
        <v>120</v>
      </c>
      <c r="F282" s="9">
        <f t="shared" si="14"/>
        <v>1964</v>
      </c>
      <c r="G282" s="35"/>
    </row>
    <row r="283" spans="1:7">
      <c r="A283" s="29"/>
      <c r="B283" s="23" t="s">
        <v>31</v>
      </c>
      <c r="C283" s="24"/>
      <c r="D283" s="11">
        <f t="shared" ref="D283:G283" si="15">SUM(D245:D282)</f>
        <v>15636.9</v>
      </c>
      <c r="E283" s="11"/>
      <c r="F283" s="12">
        <f t="shared" si="15"/>
        <v>1744127</v>
      </c>
      <c r="G283" s="14">
        <f t="shared" si="15"/>
        <v>174.4127</v>
      </c>
    </row>
    <row r="284" spans="1:7">
      <c r="A284" s="27" t="s">
        <v>123</v>
      </c>
      <c r="B284" s="34" t="s">
        <v>124</v>
      </c>
      <c r="C284" s="8" t="s">
        <v>9</v>
      </c>
      <c r="D284" s="8">
        <v>0.72</v>
      </c>
      <c r="E284" s="8">
        <v>100</v>
      </c>
      <c r="F284" s="9">
        <f>ROUND(D284*E284,0)</f>
        <v>72</v>
      </c>
      <c r="G284" s="35">
        <f>(F284+F285+F286)/10000</f>
        <v>5.3052000000000001</v>
      </c>
    </row>
    <row r="285" spans="1:7">
      <c r="A285" s="28"/>
      <c r="B285" s="34" t="s">
        <v>124</v>
      </c>
      <c r="C285" s="8" t="s">
        <v>10</v>
      </c>
      <c r="D285" s="8">
        <v>447.91</v>
      </c>
      <c r="E285" s="8">
        <v>110</v>
      </c>
      <c r="F285" s="9">
        <f t="shared" ref="F285:F319" si="16">ROUND(D285*E285,0)</f>
        <v>49270</v>
      </c>
      <c r="G285" s="35">
        <v>0</v>
      </c>
    </row>
    <row r="286" spans="1:7">
      <c r="A286" s="28"/>
      <c r="B286" s="34" t="s">
        <v>124</v>
      </c>
      <c r="C286" s="8" t="s">
        <v>11</v>
      </c>
      <c r="D286" s="8">
        <v>30.92</v>
      </c>
      <c r="E286" s="8">
        <v>120</v>
      </c>
      <c r="F286" s="9">
        <f t="shared" si="16"/>
        <v>3710</v>
      </c>
      <c r="G286" s="35">
        <v>0</v>
      </c>
    </row>
    <row r="287" spans="1:7">
      <c r="A287" s="28"/>
      <c r="B287" s="34" t="s">
        <v>125</v>
      </c>
      <c r="C287" s="8" t="s">
        <v>9</v>
      </c>
      <c r="D287" s="8">
        <v>30.49</v>
      </c>
      <c r="E287" s="8">
        <v>100</v>
      </c>
      <c r="F287" s="9">
        <f t="shared" si="16"/>
        <v>3049</v>
      </c>
      <c r="G287" s="35">
        <f>(F287+F288+F289)/10000</f>
        <v>2.8645999999999998</v>
      </c>
    </row>
    <row r="288" spans="1:7">
      <c r="A288" s="28"/>
      <c r="B288" s="34" t="s">
        <v>125</v>
      </c>
      <c r="C288" s="8" t="s">
        <v>10</v>
      </c>
      <c r="D288" s="8">
        <v>87.75</v>
      </c>
      <c r="E288" s="8">
        <v>110</v>
      </c>
      <c r="F288" s="9">
        <f t="shared" si="16"/>
        <v>9653</v>
      </c>
      <c r="G288" s="35"/>
    </row>
    <row r="289" spans="1:7">
      <c r="A289" s="28"/>
      <c r="B289" s="34" t="s">
        <v>125</v>
      </c>
      <c r="C289" s="8" t="s">
        <v>11</v>
      </c>
      <c r="D289" s="8">
        <v>132.87</v>
      </c>
      <c r="E289" s="8">
        <v>120</v>
      </c>
      <c r="F289" s="9">
        <f t="shared" si="16"/>
        <v>15944</v>
      </c>
      <c r="G289" s="35"/>
    </row>
    <row r="290" spans="1:7">
      <c r="A290" s="28"/>
      <c r="B290" s="34" t="s">
        <v>126</v>
      </c>
      <c r="C290" s="8" t="s">
        <v>9</v>
      </c>
      <c r="D290" s="8">
        <v>41.21</v>
      </c>
      <c r="E290" s="8">
        <v>100</v>
      </c>
      <c r="F290" s="9">
        <f t="shared" si="16"/>
        <v>4121</v>
      </c>
      <c r="G290" s="35">
        <f>(F290+F291+F292)/10000</f>
        <v>15.3452</v>
      </c>
    </row>
    <row r="291" spans="1:7">
      <c r="A291" s="28"/>
      <c r="B291" s="34" t="s">
        <v>126</v>
      </c>
      <c r="C291" s="8" t="s">
        <v>10</v>
      </c>
      <c r="D291" s="8">
        <v>1106.32</v>
      </c>
      <c r="E291" s="8">
        <v>110</v>
      </c>
      <c r="F291" s="9">
        <f t="shared" si="16"/>
        <v>121695</v>
      </c>
      <c r="G291" s="35"/>
    </row>
    <row r="292" spans="1:7">
      <c r="A292" s="28"/>
      <c r="B292" s="34" t="s">
        <v>126</v>
      </c>
      <c r="C292" s="8" t="s">
        <v>11</v>
      </c>
      <c r="D292" s="8">
        <v>230.3</v>
      </c>
      <c r="E292" s="8">
        <v>120</v>
      </c>
      <c r="F292" s="9">
        <f t="shared" si="16"/>
        <v>27636</v>
      </c>
      <c r="G292" s="35"/>
    </row>
    <row r="293" spans="1:7">
      <c r="A293" s="28"/>
      <c r="B293" s="34" t="s">
        <v>127</v>
      </c>
      <c r="C293" s="8" t="s">
        <v>9</v>
      </c>
      <c r="D293" s="8">
        <v>13.45</v>
      </c>
      <c r="E293" s="8">
        <v>100</v>
      </c>
      <c r="F293" s="9">
        <f t="shared" si="16"/>
        <v>1345</v>
      </c>
      <c r="G293" s="35">
        <f>(F293+F294+F295)/10000</f>
        <v>2.3039000000000001</v>
      </c>
    </row>
    <row r="294" spans="1:7">
      <c r="A294" s="28"/>
      <c r="B294" s="34" t="s">
        <v>127</v>
      </c>
      <c r="C294" s="8" t="s">
        <v>10</v>
      </c>
      <c r="D294" s="8">
        <v>193.46</v>
      </c>
      <c r="E294" s="8">
        <v>110</v>
      </c>
      <c r="F294" s="9">
        <f t="shared" si="16"/>
        <v>21281</v>
      </c>
      <c r="G294" s="35"/>
    </row>
    <row r="295" spans="1:7">
      <c r="A295" s="28"/>
      <c r="B295" s="34" t="s">
        <v>127</v>
      </c>
      <c r="C295" s="8" t="s">
        <v>11</v>
      </c>
      <c r="D295" s="8">
        <v>3.44</v>
      </c>
      <c r="E295" s="8">
        <v>120</v>
      </c>
      <c r="F295" s="9">
        <f t="shared" si="16"/>
        <v>413</v>
      </c>
      <c r="G295" s="35"/>
    </row>
    <row r="296" spans="1:7">
      <c r="A296" s="28"/>
      <c r="B296" s="34" t="s">
        <v>128</v>
      </c>
      <c r="C296" s="8" t="s">
        <v>9</v>
      </c>
      <c r="D296" s="8">
        <v>74.34</v>
      </c>
      <c r="E296" s="8">
        <v>100</v>
      </c>
      <c r="F296" s="9">
        <f t="shared" si="16"/>
        <v>7434</v>
      </c>
      <c r="G296" s="35">
        <f>(F296+F297+F298)/10000</f>
        <v>13.2536</v>
      </c>
    </row>
    <row r="297" spans="1:7">
      <c r="A297" s="28"/>
      <c r="B297" s="34" t="s">
        <v>128</v>
      </c>
      <c r="C297" s="8" t="s">
        <v>10</v>
      </c>
      <c r="D297" s="8">
        <v>617.73</v>
      </c>
      <c r="E297" s="8">
        <v>110</v>
      </c>
      <c r="F297" s="9">
        <f t="shared" si="16"/>
        <v>67950</v>
      </c>
      <c r="G297" s="35"/>
    </row>
    <row r="298" spans="1:7">
      <c r="A298" s="28"/>
      <c r="B298" s="34" t="s">
        <v>128</v>
      </c>
      <c r="C298" s="8" t="s">
        <v>11</v>
      </c>
      <c r="D298" s="8">
        <v>476.27</v>
      </c>
      <c r="E298" s="8">
        <v>120</v>
      </c>
      <c r="F298" s="9">
        <f t="shared" si="16"/>
        <v>57152</v>
      </c>
      <c r="G298" s="35"/>
    </row>
    <row r="299" spans="1:7">
      <c r="A299" s="28"/>
      <c r="B299" s="34" t="s">
        <v>129</v>
      </c>
      <c r="C299" s="8" t="s">
        <v>9</v>
      </c>
      <c r="D299" s="8">
        <v>30.63</v>
      </c>
      <c r="E299" s="8">
        <v>100</v>
      </c>
      <c r="F299" s="9">
        <f t="shared" si="16"/>
        <v>3063</v>
      </c>
      <c r="G299" s="35">
        <f>(F299+F300+F301)/10000</f>
        <v>5.3137999999999996</v>
      </c>
    </row>
    <row r="300" spans="1:7">
      <c r="A300" s="28"/>
      <c r="B300" s="34" t="s">
        <v>129</v>
      </c>
      <c r="C300" s="8" t="s">
        <v>10</v>
      </c>
      <c r="D300" s="8">
        <v>263.41000000000003</v>
      </c>
      <c r="E300" s="8">
        <v>110</v>
      </c>
      <c r="F300" s="9">
        <f t="shared" si="16"/>
        <v>28975</v>
      </c>
      <c r="G300" s="35"/>
    </row>
    <row r="301" spans="1:7">
      <c r="A301" s="28"/>
      <c r="B301" s="34" t="s">
        <v>129</v>
      </c>
      <c r="C301" s="8" t="s">
        <v>11</v>
      </c>
      <c r="D301" s="8">
        <v>175.83</v>
      </c>
      <c r="E301" s="8">
        <v>120</v>
      </c>
      <c r="F301" s="9">
        <f t="shared" si="16"/>
        <v>21100</v>
      </c>
      <c r="G301" s="35"/>
    </row>
    <row r="302" spans="1:7">
      <c r="A302" s="28"/>
      <c r="B302" s="34" t="s">
        <v>130</v>
      </c>
      <c r="C302" s="8" t="s">
        <v>9</v>
      </c>
      <c r="D302" s="8">
        <v>63.12</v>
      </c>
      <c r="E302" s="8">
        <v>100</v>
      </c>
      <c r="F302" s="9">
        <f t="shared" si="16"/>
        <v>6312</v>
      </c>
      <c r="G302" s="35">
        <f>(F302+F303+F304)/10000</f>
        <v>12.989100000000001</v>
      </c>
    </row>
    <row r="303" spans="1:7">
      <c r="A303" s="28"/>
      <c r="B303" s="34" t="s">
        <v>130</v>
      </c>
      <c r="C303" s="8" t="s">
        <v>10</v>
      </c>
      <c r="D303" s="8">
        <v>635.09</v>
      </c>
      <c r="E303" s="8">
        <v>110</v>
      </c>
      <c r="F303" s="9">
        <f t="shared" si="16"/>
        <v>69860</v>
      </c>
      <c r="G303" s="35"/>
    </row>
    <row r="304" spans="1:7">
      <c r="A304" s="28"/>
      <c r="B304" s="34" t="s">
        <v>130</v>
      </c>
      <c r="C304" s="8" t="s">
        <v>11</v>
      </c>
      <c r="D304" s="8">
        <v>447.66</v>
      </c>
      <c r="E304" s="8">
        <v>120</v>
      </c>
      <c r="F304" s="9">
        <f t="shared" si="16"/>
        <v>53719</v>
      </c>
      <c r="G304" s="35"/>
    </row>
    <row r="305" spans="1:7">
      <c r="A305" s="28"/>
      <c r="B305" s="34" t="s">
        <v>131</v>
      </c>
      <c r="C305" s="8" t="s">
        <v>9</v>
      </c>
      <c r="D305" s="8">
        <v>194.41</v>
      </c>
      <c r="E305" s="8">
        <v>100</v>
      </c>
      <c r="F305" s="9">
        <f t="shared" si="16"/>
        <v>19441</v>
      </c>
      <c r="G305" s="35">
        <f>(F305+F306+F307)/10000</f>
        <v>24.278500000000001</v>
      </c>
    </row>
    <row r="306" spans="1:7">
      <c r="A306" s="28"/>
      <c r="B306" s="34" t="s">
        <v>131</v>
      </c>
      <c r="C306" s="8" t="s">
        <v>10</v>
      </c>
      <c r="D306" s="8">
        <v>1208.1300000000001</v>
      </c>
      <c r="E306" s="8">
        <v>110</v>
      </c>
      <c r="F306" s="9">
        <f t="shared" si="16"/>
        <v>132894</v>
      </c>
      <c r="G306" s="35"/>
    </row>
    <row r="307" spans="1:7">
      <c r="A307" s="28"/>
      <c r="B307" s="34" t="s">
        <v>131</v>
      </c>
      <c r="C307" s="8" t="s">
        <v>11</v>
      </c>
      <c r="D307" s="8">
        <v>753.75</v>
      </c>
      <c r="E307" s="8">
        <v>120</v>
      </c>
      <c r="F307" s="9">
        <f t="shared" si="16"/>
        <v>90450</v>
      </c>
      <c r="G307" s="35"/>
    </row>
    <row r="308" spans="1:7">
      <c r="A308" s="28"/>
      <c r="B308" s="34" t="s">
        <v>132</v>
      </c>
      <c r="C308" s="8" t="s">
        <v>9</v>
      </c>
      <c r="D308" s="8">
        <v>68.38</v>
      </c>
      <c r="E308" s="8">
        <v>100</v>
      </c>
      <c r="F308" s="9">
        <f t="shared" si="16"/>
        <v>6838</v>
      </c>
      <c r="G308" s="35">
        <f>(F308+F309+F310)/10000</f>
        <v>4.4530000000000003</v>
      </c>
    </row>
    <row r="309" spans="1:7">
      <c r="A309" s="28"/>
      <c r="B309" s="34" t="s">
        <v>132</v>
      </c>
      <c r="C309" s="8" t="s">
        <v>10</v>
      </c>
      <c r="D309" s="8">
        <v>183.12</v>
      </c>
      <c r="E309" s="8">
        <v>110</v>
      </c>
      <c r="F309" s="9">
        <f t="shared" si="16"/>
        <v>20143</v>
      </c>
      <c r="G309" s="35"/>
    </row>
    <row r="310" spans="1:7">
      <c r="A310" s="28"/>
      <c r="B310" s="34" t="s">
        <v>132</v>
      </c>
      <c r="C310" s="8" t="s">
        <v>11</v>
      </c>
      <c r="D310" s="8">
        <v>146.24</v>
      </c>
      <c r="E310" s="8">
        <v>120</v>
      </c>
      <c r="F310" s="9">
        <f t="shared" si="16"/>
        <v>17549</v>
      </c>
      <c r="G310" s="35"/>
    </row>
    <row r="311" spans="1:7">
      <c r="A311" s="28"/>
      <c r="B311" s="34" t="s">
        <v>133</v>
      </c>
      <c r="C311" s="8" t="s">
        <v>9</v>
      </c>
      <c r="D311" s="8">
        <v>18.98</v>
      </c>
      <c r="E311" s="8">
        <v>100</v>
      </c>
      <c r="F311" s="9">
        <f t="shared" si="16"/>
        <v>1898</v>
      </c>
      <c r="G311" s="35">
        <f>(F311+F312+F313)/10000</f>
        <v>3.5179999999999998</v>
      </c>
    </row>
    <row r="312" spans="1:7">
      <c r="A312" s="28"/>
      <c r="B312" s="34" t="s">
        <v>133</v>
      </c>
      <c r="C312" s="8" t="s">
        <v>10</v>
      </c>
      <c r="D312" s="8">
        <v>243.94</v>
      </c>
      <c r="E312" s="8">
        <v>110</v>
      </c>
      <c r="F312" s="9">
        <f t="shared" si="16"/>
        <v>26833</v>
      </c>
      <c r="G312" s="35"/>
    </row>
    <row r="313" spans="1:7">
      <c r="A313" s="28"/>
      <c r="B313" s="34" t="s">
        <v>133</v>
      </c>
      <c r="C313" s="8" t="s">
        <v>11</v>
      </c>
      <c r="D313" s="8">
        <v>53.74</v>
      </c>
      <c r="E313" s="8">
        <v>120</v>
      </c>
      <c r="F313" s="9">
        <f t="shared" si="16"/>
        <v>6449</v>
      </c>
      <c r="G313" s="35"/>
    </row>
    <row r="314" spans="1:7">
      <c r="A314" s="28"/>
      <c r="B314" s="34" t="s">
        <v>134</v>
      </c>
      <c r="C314" s="8" t="s">
        <v>9</v>
      </c>
      <c r="D314" s="8">
        <v>82.19</v>
      </c>
      <c r="E314" s="8">
        <v>100</v>
      </c>
      <c r="F314" s="9">
        <f t="shared" si="16"/>
        <v>8219</v>
      </c>
      <c r="G314" s="35">
        <f>(F314+F315+F316)/10000</f>
        <v>14.328799999999999</v>
      </c>
    </row>
    <row r="315" spans="1:7">
      <c r="A315" s="28"/>
      <c r="B315" s="34" t="s">
        <v>134</v>
      </c>
      <c r="C315" s="8" t="s">
        <v>10</v>
      </c>
      <c r="D315" s="8">
        <v>630.03</v>
      </c>
      <c r="E315" s="8">
        <v>110</v>
      </c>
      <c r="F315" s="9">
        <f t="shared" si="16"/>
        <v>69303</v>
      </c>
      <c r="G315" s="35"/>
    </row>
    <row r="316" spans="1:7">
      <c r="A316" s="28"/>
      <c r="B316" s="34" t="s">
        <v>134</v>
      </c>
      <c r="C316" s="8" t="s">
        <v>11</v>
      </c>
      <c r="D316" s="8">
        <v>548.04999999999995</v>
      </c>
      <c r="E316" s="8">
        <v>120</v>
      </c>
      <c r="F316" s="9">
        <f t="shared" si="16"/>
        <v>65766</v>
      </c>
      <c r="G316" s="35"/>
    </row>
    <row r="317" spans="1:7">
      <c r="A317" s="28"/>
      <c r="B317" s="34" t="s">
        <v>135</v>
      </c>
      <c r="C317" s="8" t="s">
        <v>9</v>
      </c>
      <c r="D317" s="8">
        <v>353.6</v>
      </c>
      <c r="E317" s="8">
        <v>100</v>
      </c>
      <c r="F317" s="9">
        <f t="shared" si="16"/>
        <v>35360</v>
      </c>
      <c r="G317" s="35">
        <f>(F317+F318+F319)/10000</f>
        <v>12.4025</v>
      </c>
    </row>
    <row r="318" spans="1:7">
      <c r="A318" s="28"/>
      <c r="B318" s="34" t="s">
        <v>135</v>
      </c>
      <c r="C318" s="8" t="s">
        <v>10</v>
      </c>
      <c r="D318" s="8">
        <v>25.41</v>
      </c>
      <c r="E318" s="8">
        <v>110</v>
      </c>
      <c r="F318" s="9">
        <f t="shared" si="16"/>
        <v>2795</v>
      </c>
      <c r="G318" s="35"/>
    </row>
    <row r="319" spans="1:7">
      <c r="A319" s="28"/>
      <c r="B319" s="34" t="s">
        <v>135</v>
      </c>
      <c r="C319" s="8" t="s">
        <v>11</v>
      </c>
      <c r="D319" s="8">
        <v>715.58</v>
      </c>
      <c r="E319" s="8">
        <v>120</v>
      </c>
      <c r="F319" s="9">
        <f t="shared" si="16"/>
        <v>85870</v>
      </c>
      <c r="G319" s="35"/>
    </row>
    <row r="320" spans="1:7">
      <c r="A320" s="29"/>
      <c r="B320" s="23" t="s">
        <v>31</v>
      </c>
      <c r="C320" s="24"/>
      <c r="D320" s="11">
        <f t="shared" ref="D320:G320" si="17">SUM(D284:D319)</f>
        <v>10328.469999999999</v>
      </c>
      <c r="E320" s="11"/>
      <c r="F320" s="12">
        <f t="shared" si="17"/>
        <v>1163562</v>
      </c>
      <c r="G320" s="14">
        <f t="shared" si="17"/>
        <v>116.3562</v>
      </c>
    </row>
    <row r="321" spans="1:7">
      <c r="A321" s="27" t="s">
        <v>136</v>
      </c>
      <c r="B321" s="34" t="s">
        <v>137</v>
      </c>
      <c r="C321" s="8" t="s">
        <v>9</v>
      </c>
      <c r="D321" s="8">
        <v>335.42</v>
      </c>
      <c r="E321" s="8">
        <v>100</v>
      </c>
      <c r="F321" s="9">
        <f>ROUND(D321*E321,0)</f>
        <v>33542</v>
      </c>
      <c r="G321" s="35">
        <f>(F321+F322+F323)/10000</f>
        <v>17.2744</v>
      </c>
    </row>
    <row r="322" spans="1:7">
      <c r="A322" s="28"/>
      <c r="B322" s="34" t="s">
        <v>137</v>
      </c>
      <c r="C322" s="8" t="s">
        <v>10</v>
      </c>
      <c r="D322" s="8">
        <v>723.98</v>
      </c>
      <c r="E322" s="8">
        <v>110</v>
      </c>
      <c r="F322" s="9">
        <f t="shared" ref="F322:F353" si="18">ROUND(D322*E322,0)</f>
        <v>79638</v>
      </c>
      <c r="G322" s="35">
        <v>0</v>
      </c>
    </row>
    <row r="323" spans="1:7">
      <c r="A323" s="28"/>
      <c r="B323" s="34" t="s">
        <v>137</v>
      </c>
      <c r="C323" s="8" t="s">
        <v>11</v>
      </c>
      <c r="D323" s="8">
        <v>496.37</v>
      </c>
      <c r="E323" s="8">
        <v>120</v>
      </c>
      <c r="F323" s="9">
        <f t="shared" si="18"/>
        <v>59564</v>
      </c>
      <c r="G323" s="35">
        <v>0</v>
      </c>
    </row>
    <row r="324" spans="1:7">
      <c r="A324" s="28"/>
      <c r="B324" s="34" t="s">
        <v>138</v>
      </c>
      <c r="C324" s="8" t="s">
        <v>9</v>
      </c>
      <c r="D324" s="8">
        <v>176.95</v>
      </c>
      <c r="E324" s="8">
        <v>100</v>
      </c>
      <c r="F324" s="9">
        <f t="shared" si="18"/>
        <v>17695</v>
      </c>
      <c r="G324" s="35">
        <f>(F324+F325)/10000</f>
        <v>6.3684000000000003</v>
      </c>
    </row>
    <row r="325" spans="1:7">
      <c r="A325" s="28"/>
      <c r="B325" s="34" t="s">
        <v>138</v>
      </c>
      <c r="C325" s="8" t="s">
        <v>11</v>
      </c>
      <c r="D325" s="8">
        <v>383.24</v>
      </c>
      <c r="E325" s="8">
        <v>120</v>
      </c>
      <c r="F325" s="9">
        <f t="shared" si="18"/>
        <v>45989</v>
      </c>
      <c r="G325" s="35">
        <v>0</v>
      </c>
    </row>
    <row r="326" spans="1:7">
      <c r="A326" s="28"/>
      <c r="B326" s="34" t="s">
        <v>139</v>
      </c>
      <c r="C326" s="8" t="s">
        <v>9</v>
      </c>
      <c r="D326" s="8">
        <v>30.83</v>
      </c>
      <c r="E326" s="8">
        <v>100</v>
      </c>
      <c r="F326" s="9">
        <f t="shared" si="18"/>
        <v>3083</v>
      </c>
      <c r="G326" s="35">
        <f>(F326+F327)/10000</f>
        <v>0.46629999999999999</v>
      </c>
    </row>
    <row r="327" spans="1:7">
      <c r="A327" s="28"/>
      <c r="B327" s="34" t="s">
        <v>139</v>
      </c>
      <c r="C327" s="8" t="s">
        <v>11</v>
      </c>
      <c r="D327" s="8">
        <v>13.17</v>
      </c>
      <c r="E327" s="8">
        <v>120</v>
      </c>
      <c r="F327" s="9">
        <f t="shared" si="18"/>
        <v>1580</v>
      </c>
      <c r="G327" s="35"/>
    </row>
    <row r="328" spans="1:7">
      <c r="A328" s="28"/>
      <c r="B328" s="7" t="s">
        <v>140</v>
      </c>
      <c r="C328" s="8" t="s">
        <v>9</v>
      </c>
      <c r="D328" s="8">
        <v>32.58</v>
      </c>
      <c r="E328" s="8">
        <v>100</v>
      </c>
      <c r="F328" s="9">
        <f t="shared" si="18"/>
        <v>3258</v>
      </c>
      <c r="G328" s="10">
        <f>F328/10000</f>
        <v>0.32579999999999998</v>
      </c>
    </row>
    <row r="329" spans="1:7">
      <c r="A329" s="28"/>
      <c r="B329" s="34" t="s">
        <v>141</v>
      </c>
      <c r="C329" s="8" t="s">
        <v>9</v>
      </c>
      <c r="D329" s="8">
        <v>50.12</v>
      </c>
      <c r="E329" s="8">
        <v>100</v>
      </c>
      <c r="F329" s="9">
        <f t="shared" si="18"/>
        <v>5012</v>
      </c>
      <c r="G329" s="35">
        <f>(F329+F330)/10000</f>
        <v>0.73899999999999999</v>
      </c>
    </row>
    <row r="330" spans="1:7">
      <c r="A330" s="28"/>
      <c r="B330" s="34" t="s">
        <v>141</v>
      </c>
      <c r="C330" s="8" t="s">
        <v>11</v>
      </c>
      <c r="D330" s="8">
        <v>19.82</v>
      </c>
      <c r="E330" s="8">
        <v>120</v>
      </c>
      <c r="F330" s="9">
        <f t="shared" si="18"/>
        <v>2378</v>
      </c>
      <c r="G330" s="35">
        <v>0</v>
      </c>
    </row>
    <row r="331" spans="1:7">
      <c r="A331" s="28"/>
      <c r="B331" s="34" t="s">
        <v>142</v>
      </c>
      <c r="C331" s="8" t="s">
        <v>9</v>
      </c>
      <c r="D331" s="8">
        <v>257.58999999999997</v>
      </c>
      <c r="E331" s="8">
        <v>100</v>
      </c>
      <c r="F331" s="9">
        <f t="shared" si="18"/>
        <v>25759</v>
      </c>
      <c r="G331" s="35">
        <f>(F331+F332)/10000</f>
        <v>6.1417000000000002</v>
      </c>
    </row>
    <row r="332" spans="1:7">
      <c r="A332" s="28"/>
      <c r="B332" s="34" t="s">
        <v>142</v>
      </c>
      <c r="C332" s="8" t="s">
        <v>11</v>
      </c>
      <c r="D332" s="8">
        <v>297.14999999999998</v>
      </c>
      <c r="E332" s="8">
        <v>120</v>
      </c>
      <c r="F332" s="9">
        <f t="shared" si="18"/>
        <v>35658</v>
      </c>
      <c r="G332" s="35"/>
    </row>
    <row r="333" spans="1:7">
      <c r="A333" s="28"/>
      <c r="B333" s="34" t="s">
        <v>143</v>
      </c>
      <c r="C333" s="8" t="s">
        <v>9</v>
      </c>
      <c r="D333" s="8">
        <v>72.459999999999994</v>
      </c>
      <c r="E333" s="8">
        <v>100</v>
      </c>
      <c r="F333" s="9">
        <f t="shared" si="18"/>
        <v>7246</v>
      </c>
      <c r="G333" s="35">
        <f>(F333+F334+F335)/10000</f>
        <v>28.020399999999999</v>
      </c>
    </row>
    <row r="334" spans="1:7">
      <c r="A334" s="28"/>
      <c r="B334" s="34" t="s">
        <v>143</v>
      </c>
      <c r="C334" s="8" t="s">
        <v>10</v>
      </c>
      <c r="D334" s="8">
        <v>2053.8200000000002</v>
      </c>
      <c r="E334" s="8">
        <v>110</v>
      </c>
      <c r="F334" s="9">
        <f t="shared" si="18"/>
        <v>225920</v>
      </c>
      <c r="G334" s="35">
        <v>0</v>
      </c>
    </row>
    <row r="335" spans="1:7">
      <c r="A335" s="28"/>
      <c r="B335" s="34" t="s">
        <v>143</v>
      </c>
      <c r="C335" s="8" t="s">
        <v>11</v>
      </c>
      <c r="D335" s="8">
        <v>391.98</v>
      </c>
      <c r="E335" s="8">
        <v>120</v>
      </c>
      <c r="F335" s="9">
        <f t="shared" si="18"/>
        <v>47038</v>
      </c>
      <c r="G335" s="35">
        <v>0</v>
      </c>
    </row>
    <row r="336" spans="1:7">
      <c r="A336" s="28"/>
      <c r="B336" s="34" t="s">
        <v>144</v>
      </c>
      <c r="C336" s="8" t="s">
        <v>9</v>
      </c>
      <c r="D336" s="8">
        <v>28.49</v>
      </c>
      <c r="E336" s="8">
        <v>100</v>
      </c>
      <c r="F336" s="9">
        <f t="shared" si="18"/>
        <v>2849</v>
      </c>
      <c r="G336" s="35">
        <f>(F336+F337)/10000</f>
        <v>0.65429999999999999</v>
      </c>
    </row>
    <row r="337" spans="1:7">
      <c r="A337" s="28"/>
      <c r="B337" s="34" t="s">
        <v>144</v>
      </c>
      <c r="C337" s="8" t="s">
        <v>11</v>
      </c>
      <c r="D337" s="8">
        <v>30.78</v>
      </c>
      <c r="E337" s="8">
        <v>120</v>
      </c>
      <c r="F337" s="9">
        <f t="shared" si="18"/>
        <v>3694</v>
      </c>
      <c r="G337" s="35">
        <v>0</v>
      </c>
    </row>
    <row r="338" spans="1:7">
      <c r="A338" s="28"/>
      <c r="B338" s="7" t="s">
        <v>145</v>
      </c>
      <c r="C338" s="8" t="s">
        <v>9</v>
      </c>
      <c r="D338" s="8">
        <v>303.43</v>
      </c>
      <c r="E338" s="8">
        <v>100</v>
      </c>
      <c r="F338" s="9">
        <f t="shared" si="18"/>
        <v>30343</v>
      </c>
      <c r="G338" s="10">
        <f>F338/10000</f>
        <v>3.0343</v>
      </c>
    </row>
    <row r="339" spans="1:7">
      <c r="A339" s="28"/>
      <c r="B339" s="34" t="s">
        <v>146</v>
      </c>
      <c r="C339" s="8" t="s">
        <v>9</v>
      </c>
      <c r="D339" s="8">
        <v>275.87</v>
      </c>
      <c r="E339" s="8">
        <v>100</v>
      </c>
      <c r="F339" s="9">
        <f t="shared" si="18"/>
        <v>27587</v>
      </c>
      <c r="G339" s="35">
        <f>(F340+F339+F341)/10000</f>
        <v>16.018000000000001</v>
      </c>
    </row>
    <row r="340" spans="1:7">
      <c r="A340" s="28"/>
      <c r="B340" s="34" t="s">
        <v>146</v>
      </c>
      <c r="C340" s="8" t="s">
        <v>10</v>
      </c>
      <c r="D340" s="8">
        <v>964.8</v>
      </c>
      <c r="E340" s="8">
        <v>110</v>
      </c>
      <c r="F340" s="9">
        <f t="shared" si="18"/>
        <v>106128</v>
      </c>
      <c r="G340" s="35">
        <v>0</v>
      </c>
    </row>
    <row r="341" spans="1:7">
      <c r="A341" s="28"/>
      <c r="B341" s="34" t="s">
        <v>146</v>
      </c>
      <c r="C341" s="8" t="s">
        <v>11</v>
      </c>
      <c r="D341" s="8">
        <v>220.54</v>
      </c>
      <c r="E341" s="8">
        <v>120</v>
      </c>
      <c r="F341" s="9">
        <f t="shared" si="18"/>
        <v>26465</v>
      </c>
      <c r="G341" s="35">
        <v>0</v>
      </c>
    </row>
    <row r="342" spans="1:7">
      <c r="A342" s="28"/>
      <c r="B342" s="34" t="s">
        <v>147</v>
      </c>
      <c r="C342" s="8" t="s">
        <v>9</v>
      </c>
      <c r="D342" s="8">
        <v>145.21</v>
      </c>
      <c r="E342" s="8">
        <v>100</v>
      </c>
      <c r="F342" s="9">
        <f t="shared" si="18"/>
        <v>14521</v>
      </c>
      <c r="G342" s="35">
        <f>(F343+F342+F344)/10000</f>
        <v>24.104199999999999</v>
      </c>
    </row>
    <row r="343" spans="1:7">
      <c r="A343" s="28"/>
      <c r="B343" s="34" t="s">
        <v>147</v>
      </c>
      <c r="C343" s="8" t="s">
        <v>10</v>
      </c>
      <c r="D343" s="8">
        <v>669.88</v>
      </c>
      <c r="E343" s="8">
        <v>110</v>
      </c>
      <c r="F343" s="9">
        <f t="shared" si="18"/>
        <v>73687</v>
      </c>
      <c r="G343" s="35"/>
    </row>
    <row r="344" spans="1:7">
      <c r="A344" s="28"/>
      <c r="B344" s="34" t="s">
        <v>147</v>
      </c>
      <c r="C344" s="8" t="s">
        <v>11</v>
      </c>
      <c r="D344" s="8">
        <v>1273.6199999999999</v>
      </c>
      <c r="E344" s="8">
        <v>120</v>
      </c>
      <c r="F344" s="9">
        <f t="shared" si="18"/>
        <v>152834</v>
      </c>
      <c r="G344" s="35"/>
    </row>
    <row r="345" spans="1:7">
      <c r="A345" s="28"/>
      <c r="B345" s="34" t="s">
        <v>148</v>
      </c>
      <c r="C345" s="8" t="s">
        <v>9</v>
      </c>
      <c r="D345" s="8">
        <v>72.42</v>
      </c>
      <c r="E345" s="8">
        <v>100</v>
      </c>
      <c r="F345" s="9">
        <f t="shared" si="18"/>
        <v>7242</v>
      </c>
      <c r="G345" s="35">
        <f>(F346+F345+F347)/10000</f>
        <v>18.654299999999999</v>
      </c>
    </row>
    <row r="346" spans="1:7">
      <c r="A346" s="28"/>
      <c r="B346" s="34" t="s">
        <v>148</v>
      </c>
      <c r="C346" s="8" t="s">
        <v>10</v>
      </c>
      <c r="D346" s="8">
        <v>82.6</v>
      </c>
      <c r="E346" s="8">
        <v>110</v>
      </c>
      <c r="F346" s="9">
        <f t="shared" si="18"/>
        <v>9086</v>
      </c>
      <c r="G346" s="35"/>
    </row>
    <row r="347" spans="1:7">
      <c r="A347" s="28"/>
      <c r="B347" s="34" t="s">
        <v>148</v>
      </c>
      <c r="C347" s="8" t="s">
        <v>11</v>
      </c>
      <c r="D347" s="8">
        <v>1418.46</v>
      </c>
      <c r="E347" s="8">
        <v>120</v>
      </c>
      <c r="F347" s="9">
        <f t="shared" si="18"/>
        <v>170215</v>
      </c>
      <c r="G347" s="35"/>
    </row>
    <row r="348" spans="1:7">
      <c r="A348" s="28"/>
      <c r="B348" s="34" t="s">
        <v>149</v>
      </c>
      <c r="C348" s="8" t="s">
        <v>9</v>
      </c>
      <c r="D348" s="8">
        <v>92.04</v>
      </c>
      <c r="E348" s="8">
        <v>100</v>
      </c>
      <c r="F348" s="9">
        <f t="shared" si="18"/>
        <v>9204</v>
      </c>
      <c r="G348" s="35">
        <f>(F349+F348+F350)/10000</f>
        <v>14.4314</v>
      </c>
    </row>
    <row r="349" spans="1:7">
      <c r="A349" s="28"/>
      <c r="B349" s="34" t="s">
        <v>149</v>
      </c>
      <c r="C349" s="8" t="s">
        <v>10</v>
      </c>
      <c r="D349" s="8">
        <v>1107.1099999999999</v>
      </c>
      <c r="E349" s="8">
        <v>110</v>
      </c>
      <c r="F349" s="9">
        <f t="shared" si="18"/>
        <v>121782</v>
      </c>
      <c r="G349" s="35"/>
    </row>
    <row r="350" spans="1:7">
      <c r="A350" s="28"/>
      <c r="B350" s="34" t="s">
        <v>149</v>
      </c>
      <c r="C350" s="8" t="s">
        <v>11</v>
      </c>
      <c r="D350" s="8">
        <v>111.07</v>
      </c>
      <c r="E350" s="8">
        <v>120</v>
      </c>
      <c r="F350" s="9">
        <f t="shared" si="18"/>
        <v>13328</v>
      </c>
      <c r="G350" s="35"/>
    </row>
    <row r="351" spans="1:7">
      <c r="A351" s="28"/>
      <c r="B351" s="34" t="s">
        <v>150</v>
      </c>
      <c r="C351" s="8" t="s">
        <v>9</v>
      </c>
      <c r="D351" s="8">
        <v>433.13</v>
      </c>
      <c r="E351" s="8">
        <v>100</v>
      </c>
      <c r="F351" s="9">
        <f t="shared" si="18"/>
        <v>43313</v>
      </c>
      <c r="G351" s="35">
        <f>(F352+F351+F353)/10000</f>
        <v>23.951499999999999</v>
      </c>
    </row>
    <row r="352" spans="1:7">
      <c r="A352" s="28"/>
      <c r="B352" s="34" t="s">
        <v>150</v>
      </c>
      <c r="C352" s="8" t="s">
        <v>10</v>
      </c>
      <c r="D352" s="8">
        <v>773.98</v>
      </c>
      <c r="E352" s="8">
        <v>110</v>
      </c>
      <c r="F352" s="9">
        <f t="shared" si="18"/>
        <v>85138</v>
      </c>
      <c r="G352" s="35"/>
    </row>
    <row r="353" spans="1:7">
      <c r="A353" s="28"/>
      <c r="B353" s="34" t="s">
        <v>150</v>
      </c>
      <c r="C353" s="8" t="s">
        <v>11</v>
      </c>
      <c r="D353" s="8">
        <v>925.53</v>
      </c>
      <c r="E353" s="8">
        <v>120</v>
      </c>
      <c r="F353" s="9">
        <f t="shared" si="18"/>
        <v>111064</v>
      </c>
      <c r="G353" s="35"/>
    </row>
    <row r="354" spans="1:7">
      <c r="A354" s="28"/>
      <c r="B354" s="7" t="s">
        <v>151</v>
      </c>
      <c r="C354" s="8" t="s">
        <v>11</v>
      </c>
      <c r="D354" s="8">
        <v>171.31</v>
      </c>
      <c r="E354" s="8">
        <v>120</v>
      </c>
      <c r="F354" s="9">
        <f t="shared" ref="F354:F377" si="19">ROUND(D354*E354,0)</f>
        <v>20557</v>
      </c>
      <c r="G354" s="10">
        <f>F354/10000</f>
        <v>2.0556999999999999</v>
      </c>
    </row>
    <row r="355" spans="1:7">
      <c r="A355" s="28"/>
      <c r="B355" s="34" t="s">
        <v>152</v>
      </c>
      <c r="C355" s="8" t="s">
        <v>9</v>
      </c>
      <c r="D355" s="8">
        <v>508.7</v>
      </c>
      <c r="E355" s="8">
        <v>100</v>
      </c>
      <c r="F355" s="9">
        <f t="shared" si="19"/>
        <v>50870</v>
      </c>
      <c r="G355" s="35">
        <f>(F355+F356+F357)/10000</f>
        <v>42.029699999999998</v>
      </c>
    </row>
    <row r="356" spans="1:7">
      <c r="A356" s="28"/>
      <c r="B356" s="34" t="s">
        <v>152</v>
      </c>
      <c r="C356" s="8" t="s">
        <v>10</v>
      </c>
      <c r="D356" s="8">
        <v>494.78</v>
      </c>
      <c r="E356" s="8">
        <v>110</v>
      </c>
      <c r="F356" s="9">
        <f t="shared" si="19"/>
        <v>54426</v>
      </c>
      <c r="G356" s="35">
        <v>0</v>
      </c>
    </row>
    <row r="357" spans="1:7">
      <c r="A357" s="28"/>
      <c r="B357" s="34" t="s">
        <v>152</v>
      </c>
      <c r="C357" s="8" t="s">
        <v>11</v>
      </c>
      <c r="D357" s="8">
        <v>2625.01</v>
      </c>
      <c r="E357" s="8">
        <v>120</v>
      </c>
      <c r="F357" s="9">
        <f t="shared" si="19"/>
        <v>315001</v>
      </c>
      <c r="G357" s="35">
        <v>0</v>
      </c>
    </row>
    <row r="358" spans="1:7">
      <c r="A358" s="28"/>
      <c r="B358" s="34" t="s">
        <v>153</v>
      </c>
      <c r="C358" s="8" t="s">
        <v>9</v>
      </c>
      <c r="D358" s="8">
        <v>232.53</v>
      </c>
      <c r="E358" s="8">
        <v>100</v>
      </c>
      <c r="F358" s="9">
        <f t="shared" si="19"/>
        <v>23253</v>
      </c>
      <c r="G358" s="35">
        <f>(F358+F359+F360)/10000</f>
        <v>13.5303</v>
      </c>
    </row>
    <row r="359" spans="1:7">
      <c r="A359" s="28"/>
      <c r="B359" s="34" t="s">
        <v>153</v>
      </c>
      <c r="C359" s="8" t="s">
        <v>10</v>
      </c>
      <c r="D359" s="8">
        <v>572.16999999999996</v>
      </c>
      <c r="E359" s="8">
        <v>110</v>
      </c>
      <c r="F359" s="9">
        <f t="shared" si="19"/>
        <v>62939</v>
      </c>
      <c r="G359" s="35"/>
    </row>
    <row r="360" spans="1:7">
      <c r="A360" s="28"/>
      <c r="B360" s="34" t="s">
        <v>153</v>
      </c>
      <c r="C360" s="8" t="s">
        <v>11</v>
      </c>
      <c r="D360" s="8">
        <v>409.26</v>
      </c>
      <c r="E360" s="8">
        <v>120</v>
      </c>
      <c r="F360" s="9">
        <f t="shared" si="19"/>
        <v>49111</v>
      </c>
      <c r="G360" s="35"/>
    </row>
    <row r="361" spans="1:7">
      <c r="A361" s="28"/>
      <c r="B361" s="34" t="s">
        <v>154</v>
      </c>
      <c r="C361" s="8" t="s">
        <v>9</v>
      </c>
      <c r="D361" s="8">
        <v>153.94</v>
      </c>
      <c r="E361" s="8">
        <v>100</v>
      </c>
      <c r="F361" s="9">
        <f t="shared" si="19"/>
        <v>15394</v>
      </c>
      <c r="G361" s="35">
        <f>(F361+F362)/10000</f>
        <v>2.649</v>
      </c>
    </row>
    <row r="362" spans="1:7">
      <c r="A362" s="28"/>
      <c r="B362" s="34" t="s">
        <v>154</v>
      </c>
      <c r="C362" s="8" t="s">
        <v>11</v>
      </c>
      <c r="D362" s="8">
        <v>92.47</v>
      </c>
      <c r="E362" s="8">
        <v>120</v>
      </c>
      <c r="F362" s="9">
        <f t="shared" si="19"/>
        <v>11096</v>
      </c>
      <c r="G362" s="35">
        <v>0</v>
      </c>
    </row>
    <row r="363" spans="1:7">
      <c r="A363" s="28"/>
      <c r="B363" s="7" t="s">
        <v>155</v>
      </c>
      <c r="C363" s="8" t="s">
        <v>9</v>
      </c>
      <c r="D363" s="8">
        <v>0.32</v>
      </c>
      <c r="E363" s="8">
        <v>100</v>
      </c>
      <c r="F363" s="9">
        <f t="shared" si="19"/>
        <v>32</v>
      </c>
      <c r="G363" s="10">
        <f>F363/10000</f>
        <v>3.2000000000000002E-3</v>
      </c>
    </row>
    <row r="364" spans="1:7">
      <c r="A364" s="28"/>
      <c r="B364" s="7" t="s">
        <v>156</v>
      </c>
      <c r="C364" s="8" t="s">
        <v>9</v>
      </c>
      <c r="D364" s="8">
        <v>2.9</v>
      </c>
      <c r="E364" s="8">
        <v>100</v>
      </c>
      <c r="F364" s="9">
        <f t="shared" si="19"/>
        <v>290</v>
      </c>
      <c r="G364" s="10">
        <f>F364/10000</f>
        <v>2.9000000000000001E-2</v>
      </c>
    </row>
    <row r="365" spans="1:7">
      <c r="A365" s="28"/>
      <c r="B365" s="34" t="s">
        <v>157</v>
      </c>
      <c r="C365" s="8" t="s">
        <v>9</v>
      </c>
      <c r="D365" s="8">
        <v>1.34</v>
      </c>
      <c r="E365" s="8">
        <v>100</v>
      </c>
      <c r="F365" s="9">
        <f t="shared" si="19"/>
        <v>134</v>
      </c>
      <c r="G365" s="35">
        <f>(F365+F366)/10000</f>
        <v>0.39760000000000001</v>
      </c>
    </row>
    <row r="366" spans="1:7">
      <c r="A366" s="28"/>
      <c r="B366" s="34" t="s">
        <v>157</v>
      </c>
      <c r="C366" s="8" t="s">
        <v>11</v>
      </c>
      <c r="D366" s="8">
        <v>32.020000000000003</v>
      </c>
      <c r="E366" s="8">
        <v>120</v>
      </c>
      <c r="F366" s="9">
        <f t="shared" si="19"/>
        <v>3842</v>
      </c>
      <c r="G366" s="35">
        <v>0</v>
      </c>
    </row>
    <row r="367" spans="1:7">
      <c r="A367" s="28"/>
      <c r="B367" s="34" t="s">
        <v>158</v>
      </c>
      <c r="C367" s="8" t="s">
        <v>9</v>
      </c>
      <c r="D367" s="8">
        <v>92.73</v>
      </c>
      <c r="E367" s="8">
        <v>100</v>
      </c>
      <c r="F367" s="9">
        <f t="shared" si="19"/>
        <v>9273</v>
      </c>
      <c r="G367" s="35">
        <f>(F367+F368+F369)/10000</f>
        <v>29.078499999999998</v>
      </c>
    </row>
    <row r="368" spans="1:7">
      <c r="A368" s="28"/>
      <c r="B368" s="34" t="s">
        <v>158</v>
      </c>
      <c r="C368" s="8" t="s">
        <v>10</v>
      </c>
      <c r="D368" s="8">
        <v>2085.3000000000002</v>
      </c>
      <c r="E368" s="8">
        <v>110</v>
      </c>
      <c r="F368" s="9">
        <f t="shared" si="19"/>
        <v>229383</v>
      </c>
      <c r="G368" s="35">
        <v>0</v>
      </c>
    </row>
    <row r="369" spans="1:7">
      <c r="A369" s="28"/>
      <c r="B369" s="34" t="s">
        <v>158</v>
      </c>
      <c r="C369" s="8" t="s">
        <v>11</v>
      </c>
      <c r="D369" s="8">
        <v>434.41</v>
      </c>
      <c r="E369" s="8">
        <v>120</v>
      </c>
      <c r="F369" s="9">
        <f t="shared" si="19"/>
        <v>52129</v>
      </c>
      <c r="G369" s="35">
        <v>0</v>
      </c>
    </row>
    <row r="370" spans="1:7">
      <c r="A370" s="28"/>
      <c r="B370" s="34" t="s">
        <v>159</v>
      </c>
      <c r="C370" s="8" t="s">
        <v>9</v>
      </c>
      <c r="D370" s="8">
        <v>0.02</v>
      </c>
      <c r="E370" s="8">
        <v>100</v>
      </c>
      <c r="F370" s="9">
        <f t="shared" si="19"/>
        <v>2</v>
      </c>
      <c r="G370" s="35">
        <f>(F371+F370)/10000</f>
        <v>4.0000000000000002E-4</v>
      </c>
    </row>
    <row r="371" spans="1:7">
      <c r="A371" s="28"/>
      <c r="B371" s="34" t="s">
        <v>159</v>
      </c>
      <c r="C371" s="8" t="s">
        <v>11</v>
      </c>
      <c r="D371" s="8">
        <v>0.02</v>
      </c>
      <c r="E371" s="8">
        <v>120</v>
      </c>
      <c r="F371" s="9">
        <f t="shared" si="19"/>
        <v>2</v>
      </c>
      <c r="G371" s="35">
        <v>0</v>
      </c>
    </row>
    <row r="372" spans="1:7">
      <c r="A372" s="28"/>
      <c r="B372" s="7" t="s">
        <v>160</v>
      </c>
      <c r="C372" s="8" t="s">
        <v>9</v>
      </c>
      <c r="D372" s="8">
        <v>145.54</v>
      </c>
      <c r="E372" s="8">
        <v>100</v>
      </c>
      <c r="F372" s="9">
        <f t="shared" si="19"/>
        <v>14554</v>
      </c>
      <c r="G372" s="10">
        <f>F372/10000</f>
        <v>1.4554</v>
      </c>
    </row>
    <row r="373" spans="1:7">
      <c r="A373" s="28"/>
      <c r="B373" s="34" t="s">
        <v>161</v>
      </c>
      <c r="C373" s="8" t="s">
        <v>9</v>
      </c>
      <c r="D373" s="8">
        <v>107</v>
      </c>
      <c r="E373" s="8">
        <v>100</v>
      </c>
      <c r="F373" s="9">
        <f t="shared" si="19"/>
        <v>10700</v>
      </c>
      <c r="G373" s="35">
        <f>(F373+F374+F375)/10000</f>
        <v>19.4495</v>
      </c>
    </row>
    <row r="374" spans="1:7">
      <c r="A374" s="28"/>
      <c r="B374" s="34" t="s">
        <v>161</v>
      </c>
      <c r="C374" s="8" t="s">
        <v>10</v>
      </c>
      <c r="D374" s="8">
        <v>1014.09</v>
      </c>
      <c r="E374" s="8">
        <v>110</v>
      </c>
      <c r="F374" s="9">
        <f t="shared" si="19"/>
        <v>111550</v>
      </c>
      <c r="G374" s="35">
        <v>0</v>
      </c>
    </row>
    <row r="375" spans="1:7">
      <c r="A375" s="28"/>
      <c r="B375" s="34" t="s">
        <v>161</v>
      </c>
      <c r="C375" s="8" t="s">
        <v>11</v>
      </c>
      <c r="D375" s="8">
        <v>602.04</v>
      </c>
      <c r="E375" s="8">
        <v>120</v>
      </c>
      <c r="F375" s="9">
        <f t="shared" si="19"/>
        <v>72245</v>
      </c>
      <c r="G375" s="35">
        <v>0</v>
      </c>
    </row>
    <row r="376" spans="1:7">
      <c r="A376" s="28"/>
      <c r="B376" s="7" t="s">
        <v>162</v>
      </c>
      <c r="C376" s="8" t="s">
        <v>9</v>
      </c>
      <c r="D376" s="8">
        <v>5.09</v>
      </c>
      <c r="E376" s="8">
        <v>100</v>
      </c>
      <c r="F376" s="9">
        <f t="shared" si="19"/>
        <v>509</v>
      </c>
      <c r="G376" s="10">
        <f>F376/10000</f>
        <v>5.0900000000000001E-2</v>
      </c>
    </row>
    <row r="377" spans="1:7">
      <c r="A377" s="28"/>
      <c r="B377" s="7" t="s">
        <v>163</v>
      </c>
      <c r="C377" s="8" t="s">
        <v>9</v>
      </c>
      <c r="D377" s="8">
        <v>87.92</v>
      </c>
      <c r="E377" s="8">
        <v>100</v>
      </c>
      <c r="F377" s="9">
        <f t="shared" si="19"/>
        <v>8792</v>
      </c>
      <c r="G377" s="10">
        <f>F377/10000</f>
        <v>0.87919999999999998</v>
      </c>
    </row>
    <row r="378" spans="1:7">
      <c r="A378" s="29"/>
      <c r="B378" s="23" t="s">
        <v>31</v>
      </c>
      <c r="C378" s="24"/>
      <c r="D378" s="11">
        <f t="shared" ref="D378:G378" si="20">SUM(D321:D377)</f>
        <v>24135.35</v>
      </c>
      <c r="E378" s="11"/>
      <c r="F378" s="12">
        <f t="shared" si="20"/>
        <v>2717924</v>
      </c>
      <c r="G378" s="13">
        <f t="shared" si="20"/>
        <v>271.79239999999999</v>
      </c>
    </row>
    <row r="379" spans="1:7">
      <c r="A379" s="27" t="s">
        <v>164</v>
      </c>
      <c r="B379" s="34" t="s">
        <v>165</v>
      </c>
      <c r="C379" s="8" t="s">
        <v>9</v>
      </c>
      <c r="D379" s="8">
        <v>249.02</v>
      </c>
      <c r="E379" s="8">
        <v>100</v>
      </c>
      <c r="F379" s="9">
        <f>ROUND(D379*E379,0)</f>
        <v>24902</v>
      </c>
      <c r="G379" s="35">
        <f>(F379+F380+F381)/10000</f>
        <v>6.1866000000000003</v>
      </c>
    </row>
    <row r="380" spans="1:7">
      <c r="A380" s="28"/>
      <c r="B380" s="34" t="s">
        <v>165</v>
      </c>
      <c r="C380" s="8" t="s">
        <v>10</v>
      </c>
      <c r="D380" s="8">
        <v>195.14</v>
      </c>
      <c r="E380" s="8">
        <v>110</v>
      </c>
      <c r="F380" s="9">
        <f t="shared" ref="F380:F409" si="21">ROUND(D380*E380,0)</f>
        <v>21465</v>
      </c>
      <c r="G380" s="35">
        <v>0</v>
      </c>
    </row>
    <row r="381" spans="1:7">
      <c r="A381" s="28"/>
      <c r="B381" s="34" t="s">
        <v>165</v>
      </c>
      <c r="C381" s="8" t="s">
        <v>11</v>
      </c>
      <c r="D381" s="8">
        <v>129.16</v>
      </c>
      <c r="E381" s="8">
        <v>120</v>
      </c>
      <c r="F381" s="9">
        <f t="shared" si="21"/>
        <v>15499</v>
      </c>
      <c r="G381" s="35">
        <v>0</v>
      </c>
    </row>
    <row r="382" spans="1:7">
      <c r="A382" s="28"/>
      <c r="B382" s="34" t="s">
        <v>15</v>
      </c>
      <c r="C382" s="8" t="s">
        <v>9</v>
      </c>
      <c r="D382" s="8">
        <v>119.92</v>
      </c>
      <c r="E382" s="8">
        <v>100</v>
      </c>
      <c r="F382" s="9">
        <f t="shared" si="21"/>
        <v>11992</v>
      </c>
      <c r="G382" s="35">
        <f>(F382+F383+F384)/10000</f>
        <v>7.4151999999999996</v>
      </c>
    </row>
    <row r="383" spans="1:7">
      <c r="A383" s="28"/>
      <c r="B383" s="34" t="s">
        <v>15</v>
      </c>
      <c r="C383" s="8" t="s">
        <v>10</v>
      </c>
      <c r="D383" s="8">
        <v>248.23</v>
      </c>
      <c r="E383" s="8">
        <v>110</v>
      </c>
      <c r="F383" s="9">
        <f t="shared" si="21"/>
        <v>27305</v>
      </c>
      <c r="G383" s="35"/>
    </row>
    <row r="384" spans="1:7">
      <c r="A384" s="28"/>
      <c r="B384" s="34" t="s">
        <v>15</v>
      </c>
      <c r="C384" s="8" t="s">
        <v>11</v>
      </c>
      <c r="D384" s="8">
        <v>290.45999999999998</v>
      </c>
      <c r="E384" s="8">
        <v>120</v>
      </c>
      <c r="F384" s="9">
        <f t="shared" si="21"/>
        <v>34855</v>
      </c>
      <c r="G384" s="35"/>
    </row>
    <row r="385" spans="1:7">
      <c r="A385" s="28"/>
      <c r="B385" s="34" t="s">
        <v>166</v>
      </c>
      <c r="C385" s="8" t="s">
        <v>9</v>
      </c>
      <c r="D385" s="8">
        <v>59.72</v>
      </c>
      <c r="E385" s="8">
        <v>100</v>
      </c>
      <c r="F385" s="9">
        <f t="shared" si="21"/>
        <v>5972</v>
      </c>
      <c r="G385" s="35">
        <f>(F385+F386+F387)/10000</f>
        <v>3.2198000000000002</v>
      </c>
    </row>
    <row r="386" spans="1:7">
      <c r="A386" s="28"/>
      <c r="B386" s="34" t="s">
        <v>166</v>
      </c>
      <c r="C386" s="8" t="s">
        <v>10</v>
      </c>
      <c r="D386" s="8">
        <v>58.21</v>
      </c>
      <c r="E386" s="8">
        <v>110</v>
      </c>
      <c r="F386" s="9">
        <f t="shared" si="21"/>
        <v>6403</v>
      </c>
      <c r="G386" s="35"/>
    </row>
    <row r="387" spans="1:7">
      <c r="A387" s="28"/>
      <c r="B387" s="34" t="s">
        <v>166</v>
      </c>
      <c r="C387" s="8" t="s">
        <v>11</v>
      </c>
      <c r="D387" s="8">
        <v>165.19</v>
      </c>
      <c r="E387" s="8">
        <v>120</v>
      </c>
      <c r="F387" s="9">
        <f t="shared" si="21"/>
        <v>19823</v>
      </c>
      <c r="G387" s="35"/>
    </row>
    <row r="388" spans="1:7">
      <c r="A388" s="28"/>
      <c r="B388" s="34" t="s">
        <v>167</v>
      </c>
      <c r="C388" s="8" t="s">
        <v>9</v>
      </c>
      <c r="D388" s="8">
        <v>110.65</v>
      </c>
      <c r="E388" s="8">
        <v>100</v>
      </c>
      <c r="F388" s="9">
        <f t="shared" si="21"/>
        <v>11065</v>
      </c>
      <c r="G388" s="35">
        <f>(F388+F389+F390)/10000</f>
        <v>5.6157000000000004</v>
      </c>
    </row>
    <row r="389" spans="1:7">
      <c r="A389" s="28"/>
      <c r="B389" s="34" t="s">
        <v>167</v>
      </c>
      <c r="C389" s="8" t="s">
        <v>10</v>
      </c>
      <c r="D389" s="8">
        <v>291.77</v>
      </c>
      <c r="E389" s="8">
        <v>110</v>
      </c>
      <c r="F389" s="9">
        <f t="shared" si="21"/>
        <v>32095</v>
      </c>
      <c r="G389" s="35"/>
    </row>
    <row r="390" spans="1:7">
      <c r="A390" s="28"/>
      <c r="B390" s="34" t="s">
        <v>167</v>
      </c>
      <c r="C390" s="8" t="s">
        <v>11</v>
      </c>
      <c r="D390" s="8">
        <v>108.31</v>
      </c>
      <c r="E390" s="8">
        <v>120</v>
      </c>
      <c r="F390" s="9">
        <f t="shared" si="21"/>
        <v>12997</v>
      </c>
      <c r="G390" s="35"/>
    </row>
    <row r="391" spans="1:7">
      <c r="A391" s="28"/>
      <c r="B391" s="34" t="s">
        <v>168</v>
      </c>
      <c r="C391" s="8" t="s">
        <v>9</v>
      </c>
      <c r="D391" s="8">
        <v>128.85</v>
      </c>
      <c r="E391" s="8">
        <v>100</v>
      </c>
      <c r="F391" s="9">
        <f t="shared" si="21"/>
        <v>12885</v>
      </c>
      <c r="G391" s="35">
        <f>(F391+F392+F393)/10000</f>
        <v>12.0565</v>
      </c>
    </row>
    <row r="392" spans="1:7">
      <c r="A392" s="28"/>
      <c r="B392" s="34" t="s">
        <v>168</v>
      </c>
      <c r="C392" s="8" t="s">
        <v>10</v>
      </c>
      <c r="D392" s="8">
        <v>485.4</v>
      </c>
      <c r="E392" s="8">
        <v>110</v>
      </c>
      <c r="F392" s="9">
        <f t="shared" si="21"/>
        <v>53394</v>
      </c>
      <c r="G392" s="35"/>
    </row>
    <row r="393" spans="1:7">
      <c r="A393" s="28"/>
      <c r="B393" s="34" t="s">
        <v>168</v>
      </c>
      <c r="C393" s="8" t="s">
        <v>11</v>
      </c>
      <c r="D393" s="8">
        <v>452.38</v>
      </c>
      <c r="E393" s="8">
        <v>120</v>
      </c>
      <c r="F393" s="9">
        <f t="shared" si="21"/>
        <v>54286</v>
      </c>
      <c r="G393" s="35"/>
    </row>
    <row r="394" spans="1:7">
      <c r="A394" s="28"/>
      <c r="B394" s="34" t="s">
        <v>169</v>
      </c>
      <c r="C394" s="8" t="s">
        <v>9</v>
      </c>
      <c r="D394" s="8">
        <v>226.01</v>
      </c>
      <c r="E394" s="8">
        <v>100</v>
      </c>
      <c r="F394" s="9">
        <f t="shared" si="21"/>
        <v>22601</v>
      </c>
      <c r="G394" s="35">
        <f>(F394+F395+F396)/10000</f>
        <v>5.0270000000000001</v>
      </c>
    </row>
    <row r="395" spans="1:7">
      <c r="A395" s="28"/>
      <c r="B395" s="34" t="s">
        <v>169</v>
      </c>
      <c r="C395" s="8" t="s">
        <v>10</v>
      </c>
      <c r="D395" s="8">
        <v>95.55</v>
      </c>
      <c r="E395" s="8">
        <v>110</v>
      </c>
      <c r="F395" s="9">
        <f t="shared" si="21"/>
        <v>10511</v>
      </c>
      <c r="G395" s="35"/>
    </row>
    <row r="396" spans="1:7">
      <c r="A396" s="28"/>
      <c r="B396" s="34" t="s">
        <v>169</v>
      </c>
      <c r="C396" s="8" t="s">
        <v>11</v>
      </c>
      <c r="D396" s="8">
        <v>142.97999999999999</v>
      </c>
      <c r="E396" s="8">
        <v>120</v>
      </c>
      <c r="F396" s="9">
        <f t="shared" si="21"/>
        <v>17158</v>
      </c>
      <c r="G396" s="35"/>
    </row>
    <row r="397" spans="1:7">
      <c r="A397" s="28"/>
      <c r="B397" s="34" t="s">
        <v>170</v>
      </c>
      <c r="C397" s="8" t="s">
        <v>9</v>
      </c>
      <c r="D397" s="8">
        <v>42.46</v>
      </c>
      <c r="E397" s="8">
        <v>100</v>
      </c>
      <c r="F397" s="9">
        <f t="shared" si="21"/>
        <v>4246</v>
      </c>
      <c r="G397" s="35">
        <f>(F397+F398+F399)/10000</f>
        <v>5.4095000000000004</v>
      </c>
    </row>
    <row r="398" spans="1:7">
      <c r="A398" s="28"/>
      <c r="B398" s="34" t="s">
        <v>170</v>
      </c>
      <c r="C398" s="8" t="s">
        <v>10</v>
      </c>
      <c r="D398" s="8">
        <v>255.9</v>
      </c>
      <c r="E398" s="8">
        <v>110</v>
      </c>
      <c r="F398" s="9">
        <f t="shared" si="21"/>
        <v>28149</v>
      </c>
      <c r="G398" s="35"/>
    </row>
    <row r="399" spans="1:7">
      <c r="A399" s="28"/>
      <c r="B399" s="34" t="s">
        <v>170</v>
      </c>
      <c r="C399" s="8" t="s">
        <v>11</v>
      </c>
      <c r="D399" s="8">
        <v>180.83</v>
      </c>
      <c r="E399" s="8">
        <v>120</v>
      </c>
      <c r="F399" s="9">
        <f t="shared" si="21"/>
        <v>21700</v>
      </c>
      <c r="G399" s="35"/>
    </row>
    <row r="400" spans="1:7">
      <c r="A400" s="28"/>
      <c r="B400" s="34" t="s">
        <v>171</v>
      </c>
      <c r="C400" s="8" t="s">
        <v>9</v>
      </c>
      <c r="D400" s="8">
        <v>109.24</v>
      </c>
      <c r="E400" s="8">
        <v>100</v>
      </c>
      <c r="F400" s="9">
        <f t="shared" si="21"/>
        <v>10924</v>
      </c>
      <c r="G400" s="35">
        <f>(F400+F401+F402)/10000</f>
        <v>6.6780999999999997</v>
      </c>
    </row>
    <row r="401" spans="1:7">
      <c r="A401" s="28"/>
      <c r="B401" s="34" t="s">
        <v>171</v>
      </c>
      <c r="C401" s="8" t="s">
        <v>10</v>
      </c>
      <c r="D401" s="8">
        <v>387.02</v>
      </c>
      <c r="E401" s="8">
        <v>110</v>
      </c>
      <c r="F401" s="9">
        <f t="shared" si="21"/>
        <v>42572</v>
      </c>
      <c r="G401" s="35"/>
    </row>
    <row r="402" spans="1:7">
      <c r="A402" s="28"/>
      <c r="B402" s="34" t="s">
        <v>171</v>
      </c>
      <c r="C402" s="8" t="s">
        <v>11</v>
      </c>
      <c r="D402" s="8">
        <v>110.71</v>
      </c>
      <c r="E402" s="8">
        <v>120</v>
      </c>
      <c r="F402" s="9">
        <f t="shared" si="21"/>
        <v>13285</v>
      </c>
      <c r="G402" s="35"/>
    </row>
    <row r="403" spans="1:7">
      <c r="A403" s="28"/>
      <c r="B403" s="7" t="s">
        <v>24</v>
      </c>
      <c r="C403" s="8" t="s">
        <v>9</v>
      </c>
      <c r="D403" s="8">
        <v>0.01</v>
      </c>
      <c r="E403" s="8">
        <v>100</v>
      </c>
      <c r="F403" s="9">
        <f t="shared" si="21"/>
        <v>1</v>
      </c>
      <c r="G403" s="10">
        <f>F403/10000</f>
        <v>1E-4</v>
      </c>
    </row>
    <row r="404" spans="1:7">
      <c r="A404" s="28"/>
      <c r="B404" s="34" t="s">
        <v>172</v>
      </c>
      <c r="C404" s="8" t="s">
        <v>9</v>
      </c>
      <c r="D404" s="8">
        <v>82.88</v>
      </c>
      <c r="E404" s="8">
        <v>100</v>
      </c>
      <c r="F404" s="9">
        <f t="shared" si="21"/>
        <v>8288</v>
      </c>
      <c r="G404" s="35">
        <f>(F404+F405+F406)/10000</f>
        <v>8.4154</v>
      </c>
    </row>
    <row r="405" spans="1:7">
      <c r="A405" s="28"/>
      <c r="B405" s="34" t="s">
        <v>172</v>
      </c>
      <c r="C405" s="8" t="s">
        <v>10</v>
      </c>
      <c r="D405" s="8">
        <v>533.48</v>
      </c>
      <c r="E405" s="8">
        <v>110</v>
      </c>
      <c r="F405" s="9">
        <f t="shared" si="21"/>
        <v>58683</v>
      </c>
      <c r="G405" s="35">
        <v>0</v>
      </c>
    </row>
    <row r="406" spans="1:7">
      <c r="A406" s="28"/>
      <c r="B406" s="34" t="s">
        <v>172</v>
      </c>
      <c r="C406" s="8" t="s">
        <v>11</v>
      </c>
      <c r="D406" s="8">
        <v>143.19</v>
      </c>
      <c r="E406" s="8">
        <v>120</v>
      </c>
      <c r="F406" s="9">
        <f t="shared" si="21"/>
        <v>17183</v>
      </c>
      <c r="G406" s="35">
        <v>0</v>
      </c>
    </row>
    <row r="407" spans="1:7">
      <c r="A407" s="28"/>
      <c r="B407" s="34" t="s">
        <v>173</v>
      </c>
      <c r="C407" s="8" t="s">
        <v>9</v>
      </c>
      <c r="D407" s="8">
        <v>171.53</v>
      </c>
      <c r="E407" s="8">
        <v>100</v>
      </c>
      <c r="F407" s="9">
        <f t="shared" si="21"/>
        <v>17153</v>
      </c>
      <c r="G407" s="35">
        <f>(F407+F408+F409)/10000</f>
        <v>5.9489999999999998</v>
      </c>
    </row>
    <row r="408" spans="1:7">
      <c r="A408" s="28"/>
      <c r="B408" s="34" t="s">
        <v>173</v>
      </c>
      <c r="C408" s="8" t="s">
        <v>10</v>
      </c>
      <c r="D408" s="8">
        <v>285.33</v>
      </c>
      <c r="E408" s="8">
        <v>110</v>
      </c>
      <c r="F408" s="9">
        <f t="shared" si="21"/>
        <v>31386</v>
      </c>
      <c r="G408" s="35"/>
    </row>
    <row r="409" spans="1:7">
      <c r="A409" s="28"/>
      <c r="B409" s="34" t="s">
        <v>173</v>
      </c>
      <c r="C409" s="8" t="s">
        <v>11</v>
      </c>
      <c r="D409" s="8">
        <v>91.26</v>
      </c>
      <c r="E409" s="8">
        <v>120</v>
      </c>
      <c r="F409" s="9">
        <f t="shared" si="21"/>
        <v>10951</v>
      </c>
      <c r="G409" s="35"/>
    </row>
    <row r="410" spans="1:7">
      <c r="A410" s="29"/>
      <c r="B410" s="23" t="s">
        <v>31</v>
      </c>
      <c r="C410" s="24"/>
      <c r="D410" s="11">
        <f t="shared" ref="D410:G410" si="22">SUM(D379:D409)</f>
        <v>5950.79</v>
      </c>
      <c r="E410" s="11"/>
      <c r="F410" s="12">
        <f t="shared" si="22"/>
        <v>659729</v>
      </c>
      <c r="G410" s="14">
        <f t="shared" si="22"/>
        <v>65.972899999999996</v>
      </c>
    </row>
    <row r="411" spans="1:7">
      <c r="A411" s="30" t="s">
        <v>174</v>
      </c>
      <c r="B411" s="34" t="s">
        <v>175</v>
      </c>
      <c r="C411" s="8" t="s">
        <v>9</v>
      </c>
      <c r="D411" s="8">
        <v>223.77</v>
      </c>
      <c r="E411" s="8">
        <v>100</v>
      </c>
      <c r="F411" s="9">
        <f>ROUND(D411*E411,0)</f>
        <v>22377</v>
      </c>
      <c r="G411" s="35">
        <f>(F411+F412+F413)/10000</f>
        <v>14.733599999999999</v>
      </c>
    </row>
    <row r="412" spans="1:7">
      <c r="A412" s="31"/>
      <c r="B412" s="34" t="s">
        <v>175</v>
      </c>
      <c r="C412" s="8" t="s">
        <v>10</v>
      </c>
      <c r="D412" s="8">
        <v>990.48</v>
      </c>
      <c r="E412" s="8">
        <v>110</v>
      </c>
      <c r="F412" s="9">
        <f t="shared" ref="F412:F432" si="23">ROUND(D412*E412,0)</f>
        <v>108953</v>
      </c>
      <c r="G412" s="35">
        <v>0</v>
      </c>
    </row>
    <row r="413" spans="1:7">
      <c r="A413" s="31"/>
      <c r="B413" s="34" t="s">
        <v>175</v>
      </c>
      <c r="C413" s="8" t="s">
        <v>11</v>
      </c>
      <c r="D413" s="8">
        <v>133.38</v>
      </c>
      <c r="E413" s="8">
        <v>120</v>
      </c>
      <c r="F413" s="9">
        <f t="shared" si="23"/>
        <v>16006</v>
      </c>
      <c r="G413" s="35">
        <v>0</v>
      </c>
    </row>
    <row r="414" spans="1:7">
      <c r="A414" s="31"/>
      <c r="B414" s="34" t="s">
        <v>176</v>
      </c>
      <c r="C414" s="8" t="s">
        <v>9</v>
      </c>
      <c r="D414" s="8">
        <v>127.34</v>
      </c>
      <c r="E414" s="8">
        <v>100</v>
      </c>
      <c r="F414" s="9">
        <f t="shared" si="23"/>
        <v>12734</v>
      </c>
      <c r="G414" s="35">
        <f>(F414+F415+F416)/10000</f>
        <v>7.4558</v>
      </c>
    </row>
    <row r="415" spans="1:7">
      <c r="A415" s="31"/>
      <c r="B415" s="34" t="s">
        <v>176</v>
      </c>
      <c r="C415" s="8" t="s">
        <v>10</v>
      </c>
      <c r="D415" s="8">
        <v>439.16</v>
      </c>
      <c r="E415" s="8">
        <v>110</v>
      </c>
      <c r="F415" s="9">
        <f t="shared" si="23"/>
        <v>48308</v>
      </c>
      <c r="G415" s="35"/>
    </row>
    <row r="416" spans="1:7">
      <c r="A416" s="31"/>
      <c r="B416" s="34" t="s">
        <v>176</v>
      </c>
      <c r="C416" s="8" t="s">
        <v>11</v>
      </c>
      <c r="D416" s="8">
        <v>112.63</v>
      </c>
      <c r="E416" s="8">
        <v>120</v>
      </c>
      <c r="F416" s="9">
        <f t="shared" si="23"/>
        <v>13516</v>
      </c>
      <c r="G416" s="35"/>
    </row>
    <row r="417" spans="1:7">
      <c r="A417" s="31"/>
      <c r="B417" s="34" t="s">
        <v>177</v>
      </c>
      <c r="C417" s="8" t="s">
        <v>9</v>
      </c>
      <c r="D417" s="8">
        <v>58.43</v>
      </c>
      <c r="E417" s="8">
        <v>100</v>
      </c>
      <c r="F417" s="9">
        <f t="shared" si="23"/>
        <v>5843</v>
      </c>
      <c r="G417" s="35">
        <f>(F417+F418+F419)/10000</f>
        <v>10.8163</v>
      </c>
    </row>
    <row r="418" spans="1:7">
      <c r="A418" s="31"/>
      <c r="B418" s="34" t="s">
        <v>177</v>
      </c>
      <c r="C418" s="8" t="s">
        <v>10</v>
      </c>
      <c r="D418" s="8">
        <v>671.58</v>
      </c>
      <c r="E418" s="8">
        <v>110</v>
      </c>
      <c r="F418" s="9">
        <f t="shared" si="23"/>
        <v>73874</v>
      </c>
      <c r="G418" s="35"/>
    </row>
    <row r="419" spans="1:7">
      <c r="A419" s="31"/>
      <c r="B419" s="34" t="s">
        <v>177</v>
      </c>
      <c r="C419" s="8" t="s">
        <v>11</v>
      </c>
      <c r="D419" s="8">
        <v>237.05</v>
      </c>
      <c r="E419" s="8">
        <v>120</v>
      </c>
      <c r="F419" s="9">
        <f t="shared" si="23"/>
        <v>28446</v>
      </c>
      <c r="G419" s="35"/>
    </row>
    <row r="420" spans="1:7">
      <c r="A420" s="31"/>
      <c r="B420" s="34" t="s">
        <v>178</v>
      </c>
      <c r="C420" s="8" t="s">
        <v>9</v>
      </c>
      <c r="D420" s="8">
        <v>119.86</v>
      </c>
      <c r="E420" s="8">
        <v>100</v>
      </c>
      <c r="F420" s="9">
        <f t="shared" si="23"/>
        <v>11986</v>
      </c>
      <c r="G420" s="35">
        <f>(F420+F421+F422)/10000</f>
        <v>11.074199999999999</v>
      </c>
    </row>
    <row r="421" spans="1:7">
      <c r="A421" s="31"/>
      <c r="B421" s="34" t="s">
        <v>178</v>
      </c>
      <c r="C421" s="8" t="s">
        <v>10</v>
      </c>
      <c r="D421" s="8">
        <v>586.91</v>
      </c>
      <c r="E421" s="8">
        <v>110</v>
      </c>
      <c r="F421" s="9">
        <f t="shared" si="23"/>
        <v>64560</v>
      </c>
      <c r="G421" s="35"/>
    </row>
    <row r="422" spans="1:7">
      <c r="A422" s="31"/>
      <c r="B422" s="34" t="s">
        <v>178</v>
      </c>
      <c r="C422" s="8" t="s">
        <v>11</v>
      </c>
      <c r="D422" s="8">
        <v>284.97000000000003</v>
      </c>
      <c r="E422" s="8">
        <v>120</v>
      </c>
      <c r="F422" s="9">
        <f t="shared" si="23"/>
        <v>34196</v>
      </c>
      <c r="G422" s="35"/>
    </row>
    <row r="423" spans="1:7">
      <c r="A423" s="31"/>
      <c r="B423" s="34" t="s">
        <v>179</v>
      </c>
      <c r="C423" s="8" t="s">
        <v>9</v>
      </c>
      <c r="D423" s="8">
        <v>9.66</v>
      </c>
      <c r="E423" s="8">
        <v>100</v>
      </c>
      <c r="F423" s="9">
        <f t="shared" si="23"/>
        <v>966</v>
      </c>
      <c r="G423" s="35">
        <f>(F423+F424+F425)/10000</f>
        <v>3.165</v>
      </c>
    </row>
    <row r="424" spans="1:7">
      <c r="A424" s="31"/>
      <c r="B424" s="34" t="s">
        <v>179</v>
      </c>
      <c r="C424" s="8" t="s">
        <v>10</v>
      </c>
      <c r="D424" s="8">
        <v>217.68</v>
      </c>
      <c r="E424" s="8">
        <v>110</v>
      </c>
      <c r="F424" s="9">
        <f t="shared" si="23"/>
        <v>23945</v>
      </c>
      <c r="G424" s="35"/>
    </row>
    <row r="425" spans="1:7">
      <c r="A425" s="31"/>
      <c r="B425" s="34" t="s">
        <v>179</v>
      </c>
      <c r="C425" s="8" t="s">
        <v>11</v>
      </c>
      <c r="D425" s="8">
        <v>56.16</v>
      </c>
      <c r="E425" s="8">
        <v>120</v>
      </c>
      <c r="F425" s="9">
        <f t="shared" si="23"/>
        <v>6739</v>
      </c>
      <c r="G425" s="35"/>
    </row>
    <row r="426" spans="1:7">
      <c r="A426" s="31"/>
      <c r="B426" s="7" t="s">
        <v>180</v>
      </c>
      <c r="C426" s="8" t="s">
        <v>9</v>
      </c>
      <c r="D426" s="8">
        <v>3.55</v>
      </c>
      <c r="E426" s="8">
        <v>100</v>
      </c>
      <c r="F426" s="9">
        <f t="shared" si="23"/>
        <v>355</v>
      </c>
      <c r="G426" s="10">
        <f>F426/10000</f>
        <v>3.5499999999999997E-2</v>
      </c>
    </row>
    <row r="427" spans="1:7">
      <c r="A427" s="31"/>
      <c r="B427" s="34" t="s">
        <v>181</v>
      </c>
      <c r="C427" s="8" t="s">
        <v>9</v>
      </c>
      <c r="D427" s="8">
        <v>208.71</v>
      </c>
      <c r="E427" s="8">
        <v>100</v>
      </c>
      <c r="F427" s="9">
        <f t="shared" si="23"/>
        <v>20871</v>
      </c>
      <c r="G427" s="35">
        <f>(F427+F428+F429)/10000</f>
        <v>19.7776</v>
      </c>
    </row>
    <row r="428" spans="1:7">
      <c r="A428" s="31"/>
      <c r="B428" s="34" t="s">
        <v>181</v>
      </c>
      <c r="C428" s="8" t="s">
        <v>10</v>
      </c>
      <c r="D428" s="8">
        <v>1421.55</v>
      </c>
      <c r="E428" s="8">
        <v>110</v>
      </c>
      <c r="F428" s="9">
        <f t="shared" si="23"/>
        <v>156371</v>
      </c>
      <c r="G428" s="35">
        <v>0</v>
      </c>
    </row>
    <row r="429" spans="1:7">
      <c r="A429" s="31"/>
      <c r="B429" s="34" t="s">
        <v>181</v>
      </c>
      <c r="C429" s="8" t="s">
        <v>11</v>
      </c>
      <c r="D429" s="8">
        <v>171.12</v>
      </c>
      <c r="E429" s="8">
        <v>120</v>
      </c>
      <c r="F429" s="9">
        <f t="shared" si="23"/>
        <v>20534</v>
      </c>
      <c r="G429" s="35">
        <v>0</v>
      </c>
    </row>
    <row r="430" spans="1:7">
      <c r="A430" s="31"/>
      <c r="B430" s="34" t="s">
        <v>182</v>
      </c>
      <c r="C430" s="8" t="s">
        <v>9</v>
      </c>
      <c r="D430" s="8">
        <v>106.74</v>
      </c>
      <c r="E430" s="8">
        <v>100</v>
      </c>
      <c r="F430" s="9">
        <f t="shared" si="23"/>
        <v>10674</v>
      </c>
      <c r="G430" s="35">
        <f>(F430+F431+F432)/10000</f>
        <v>12.450100000000001</v>
      </c>
    </row>
    <row r="431" spans="1:7">
      <c r="A431" s="31"/>
      <c r="B431" s="34" t="s">
        <v>182</v>
      </c>
      <c r="C431" s="8" t="s">
        <v>10</v>
      </c>
      <c r="D431" s="8">
        <v>750.43</v>
      </c>
      <c r="E431" s="8">
        <v>110</v>
      </c>
      <c r="F431" s="9">
        <f t="shared" si="23"/>
        <v>82547</v>
      </c>
      <c r="G431" s="35"/>
    </row>
    <row r="432" spans="1:7">
      <c r="A432" s="31"/>
      <c r="B432" s="34" t="s">
        <v>182</v>
      </c>
      <c r="C432" s="8" t="s">
        <v>11</v>
      </c>
      <c r="D432" s="8">
        <v>260.67</v>
      </c>
      <c r="E432" s="8">
        <v>120</v>
      </c>
      <c r="F432" s="9">
        <f t="shared" si="23"/>
        <v>31280</v>
      </c>
      <c r="G432" s="35"/>
    </row>
    <row r="433" spans="1:7">
      <c r="A433" s="32"/>
      <c r="B433" s="23" t="s">
        <v>31</v>
      </c>
      <c r="C433" s="24"/>
      <c r="D433" s="11">
        <f t="shared" ref="D433:G433" si="24">SUM(D411:D432)</f>
        <v>7191.83</v>
      </c>
      <c r="E433" s="11"/>
      <c r="F433" s="12">
        <f t="shared" si="24"/>
        <v>795081</v>
      </c>
      <c r="G433" s="14">
        <f t="shared" si="24"/>
        <v>79.508099999999999</v>
      </c>
    </row>
    <row r="434" spans="1:7">
      <c r="A434" s="27" t="s">
        <v>183</v>
      </c>
      <c r="B434" s="34" t="s">
        <v>184</v>
      </c>
      <c r="C434" s="8" t="s">
        <v>9</v>
      </c>
      <c r="D434" s="8">
        <v>263.10000000000002</v>
      </c>
      <c r="E434" s="8">
        <v>100</v>
      </c>
      <c r="F434" s="9">
        <f>ROUND(D434*E434,0)</f>
        <v>26310</v>
      </c>
      <c r="G434" s="35">
        <f>(F434+F435+F436)/10000</f>
        <v>6.7961</v>
      </c>
    </row>
    <row r="435" spans="1:7">
      <c r="A435" s="28"/>
      <c r="B435" s="34" t="s">
        <v>184</v>
      </c>
      <c r="C435" s="8" t="s">
        <v>10</v>
      </c>
      <c r="D435" s="8">
        <v>3.14</v>
      </c>
      <c r="E435" s="8">
        <v>110</v>
      </c>
      <c r="F435" s="9">
        <f t="shared" ref="F435:F448" si="25">ROUND(D435*E435,0)</f>
        <v>345</v>
      </c>
      <c r="G435" s="35">
        <v>0</v>
      </c>
    </row>
    <row r="436" spans="1:7">
      <c r="A436" s="28"/>
      <c r="B436" s="34" t="s">
        <v>184</v>
      </c>
      <c r="C436" s="8" t="s">
        <v>11</v>
      </c>
      <c r="D436" s="8">
        <v>344.22</v>
      </c>
      <c r="E436" s="8">
        <v>120</v>
      </c>
      <c r="F436" s="9">
        <f t="shared" si="25"/>
        <v>41306</v>
      </c>
      <c r="G436" s="35">
        <v>0</v>
      </c>
    </row>
    <row r="437" spans="1:7">
      <c r="A437" s="28"/>
      <c r="B437" s="34" t="s">
        <v>185</v>
      </c>
      <c r="C437" s="8" t="s">
        <v>9</v>
      </c>
      <c r="D437" s="8">
        <v>103.3</v>
      </c>
      <c r="E437" s="8">
        <v>100</v>
      </c>
      <c r="F437" s="9">
        <f t="shared" si="25"/>
        <v>10330</v>
      </c>
      <c r="G437" s="35">
        <f>(F437+F438+F439)/10000</f>
        <v>4.5228000000000002</v>
      </c>
    </row>
    <row r="438" spans="1:7">
      <c r="A438" s="28"/>
      <c r="B438" s="34" t="s">
        <v>185</v>
      </c>
      <c r="C438" s="8" t="s">
        <v>10</v>
      </c>
      <c r="D438" s="8">
        <v>91.8</v>
      </c>
      <c r="E438" s="8">
        <v>110</v>
      </c>
      <c r="F438" s="9">
        <f t="shared" si="25"/>
        <v>10098</v>
      </c>
      <c r="G438" s="35"/>
    </row>
    <row r="439" spans="1:7">
      <c r="A439" s="28"/>
      <c r="B439" s="34" t="s">
        <v>185</v>
      </c>
      <c r="C439" s="8" t="s">
        <v>11</v>
      </c>
      <c r="D439" s="8">
        <v>206.67</v>
      </c>
      <c r="E439" s="8">
        <v>120</v>
      </c>
      <c r="F439" s="9">
        <f t="shared" si="25"/>
        <v>24800</v>
      </c>
      <c r="G439" s="35"/>
    </row>
    <row r="440" spans="1:7">
      <c r="A440" s="28"/>
      <c r="B440" s="34" t="s">
        <v>186</v>
      </c>
      <c r="C440" s="8" t="s">
        <v>9</v>
      </c>
      <c r="D440" s="8">
        <v>432.99</v>
      </c>
      <c r="E440" s="8">
        <v>100</v>
      </c>
      <c r="F440" s="9">
        <f t="shared" si="25"/>
        <v>43299</v>
      </c>
      <c r="G440" s="35">
        <f>(F440+F441+F442)/10000</f>
        <v>10.053900000000001</v>
      </c>
    </row>
    <row r="441" spans="1:7">
      <c r="A441" s="28"/>
      <c r="B441" s="34" t="s">
        <v>186</v>
      </c>
      <c r="C441" s="8" t="s">
        <v>10</v>
      </c>
      <c r="D441" s="8">
        <v>27.44</v>
      </c>
      <c r="E441" s="8">
        <v>110</v>
      </c>
      <c r="F441" s="9">
        <f t="shared" si="25"/>
        <v>3018</v>
      </c>
      <c r="G441" s="35"/>
    </row>
    <row r="442" spans="1:7">
      <c r="A442" s="28"/>
      <c r="B442" s="34" t="s">
        <v>186</v>
      </c>
      <c r="C442" s="8" t="s">
        <v>11</v>
      </c>
      <c r="D442" s="8">
        <v>451.85</v>
      </c>
      <c r="E442" s="8">
        <v>120</v>
      </c>
      <c r="F442" s="9">
        <f t="shared" si="25"/>
        <v>54222</v>
      </c>
      <c r="G442" s="35"/>
    </row>
    <row r="443" spans="1:7">
      <c r="A443" s="28"/>
      <c r="B443" s="34" t="s">
        <v>187</v>
      </c>
      <c r="C443" s="8" t="s">
        <v>9</v>
      </c>
      <c r="D443" s="8">
        <v>2.08</v>
      </c>
      <c r="E443" s="8">
        <v>100</v>
      </c>
      <c r="F443" s="9">
        <f t="shared" si="25"/>
        <v>208</v>
      </c>
      <c r="G443" s="35">
        <f>(F443+F444)/10000</f>
        <v>0.35070000000000001</v>
      </c>
    </row>
    <row r="444" spans="1:7">
      <c r="A444" s="28"/>
      <c r="B444" s="34" t="s">
        <v>187</v>
      </c>
      <c r="C444" s="8" t="s">
        <v>11</v>
      </c>
      <c r="D444" s="8">
        <v>27.49</v>
      </c>
      <c r="E444" s="8">
        <v>120</v>
      </c>
      <c r="F444" s="9">
        <f t="shared" si="25"/>
        <v>3299</v>
      </c>
      <c r="G444" s="35">
        <v>0</v>
      </c>
    </row>
    <row r="445" spans="1:7">
      <c r="A445" s="28"/>
      <c r="B445" s="34" t="s">
        <v>188</v>
      </c>
      <c r="C445" s="8" t="s">
        <v>9</v>
      </c>
      <c r="D445" s="8">
        <v>411.46</v>
      </c>
      <c r="E445" s="8">
        <v>100</v>
      </c>
      <c r="F445" s="9">
        <f t="shared" si="25"/>
        <v>41146</v>
      </c>
      <c r="G445" s="35">
        <f>(F445+F446)/10000</f>
        <v>7.2887000000000004</v>
      </c>
    </row>
    <row r="446" spans="1:7">
      <c r="A446" s="28"/>
      <c r="B446" s="34" t="s">
        <v>188</v>
      </c>
      <c r="C446" s="8" t="s">
        <v>11</v>
      </c>
      <c r="D446" s="8">
        <v>264.51</v>
      </c>
      <c r="E446" s="8">
        <v>120</v>
      </c>
      <c r="F446" s="9">
        <f t="shared" si="25"/>
        <v>31741</v>
      </c>
      <c r="G446" s="35"/>
    </row>
    <row r="447" spans="1:7">
      <c r="A447" s="28"/>
      <c r="B447" s="34" t="s">
        <v>189</v>
      </c>
      <c r="C447" s="8" t="s">
        <v>9</v>
      </c>
      <c r="D447" s="8">
        <v>85.41</v>
      </c>
      <c r="E447" s="8">
        <v>100</v>
      </c>
      <c r="F447" s="9">
        <f t="shared" si="25"/>
        <v>8541</v>
      </c>
      <c r="G447" s="35">
        <f>(F447+F448)/10000</f>
        <v>3.2513000000000001</v>
      </c>
    </row>
    <row r="448" spans="1:7">
      <c r="A448" s="28"/>
      <c r="B448" s="34" t="s">
        <v>189</v>
      </c>
      <c r="C448" s="8" t="s">
        <v>11</v>
      </c>
      <c r="D448" s="8">
        <v>199.77</v>
      </c>
      <c r="E448" s="8">
        <v>120</v>
      </c>
      <c r="F448" s="9">
        <f t="shared" si="25"/>
        <v>23972</v>
      </c>
      <c r="G448" s="35"/>
    </row>
    <row r="449" spans="1:7">
      <c r="A449" s="29"/>
      <c r="B449" s="23" t="s">
        <v>31</v>
      </c>
      <c r="C449" s="24"/>
      <c r="D449" s="11">
        <f t="shared" ref="D449:G449" si="26">SUM(D434:D448)</f>
        <v>2915.23</v>
      </c>
      <c r="E449" s="11"/>
      <c r="F449" s="12">
        <f t="shared" si="26"/>
        <v>322635</v>
      </c>
      <c r="G449" s="14">
        <f t="shared" si="26"/>
        <v>32.263500000000001</v>
      </c>
    </row>
    <row r="450" spans="1:7">
      <c r="A450" s="27" t="s">
        <v>190</v>
      </c>
      <c r="B450" s="34" t="s">
        <v>191</v>
      </c>
      <c r="C450" s="8" t="s">
        <v>9</v>
      </c>
      <c r="D450" s="8">
        <v>193.99</v>
      </c>
      <c r="E450" s="8">
        <v>100</v>
      </c>
      <c r="F450" s="9">
        <f>ROUND(D450*E450,0)</f>
        <v>19399</v>
      </c>
      <c r="G450" s="35">
        <f>(F450+F451+F452)/10000</f>
        <v>7.8125999999999998</v>
      </c>
    </row>
    <row r="451" spans="1:7">
      <c r="A451" s="28"/>
      <c r="B451" s="34" t="s">
        <v>191</v>
      </c>
      <c r="C451" s="8" t="s">
        <v>10</v>
      </c>
      <c r="D451" s="8">
        <v>96.74</v>
      </c>
      <c r="E451" s="8">
        <v>110</v>
      </c>
      <c r="F451" s="9">
        <f t="shared" ref="F451:F485" si="27">ROUND(D451*E451,0)</f>
        <v>10641</v>
      </c>
      <c r="G451" s="35">
        <v>0</v>
      </c>
    </row>
    <row r="452" spans="1:7">
      <c r="A452" s="28"/>
      <c r="B452" s="34" t="s">
        <v>191</v>
      </c>
      <c r="C452" s="8" t="s">
        <v>11</v>
      </c>
      <c r="D452" s="8">
        <v>400.72</v>
      </c>
      <c r="E452" s="8">
        <v>120</v>
      </c>
      <c r="F452" s="9">
        <f t="shared" si="27"/>
        <v>48086</v>
      </c>
      <c r="G452" s="35">
        <v>0</v>
      </c>
    </row>
    <row r="453" spans="1:7">
      <c r="A453" s="28"/>
      <c r="B453" s="34" t="s">
        <v>192</v>
      </c>
      <c r="C453" s="8" t="s">
        <v>9</v>
      </c>
      <c r="D453" s="8">
        <v>90.57</v>
      </c>
      <c r="E453" s="8">
        <v>100</v>
      </c>
      <c r="F453" s="9">
        <f t="shared" si="27"/>
        <v>9057</v>
      </c>
      <c r="G453" s="35">
        <f>(F453+F454+F455)/10000</f>
        <v>4.6271000000000004</v>
      </c>
    </row>
    <row r="454" spans="1:7">
      <c r="A454" s="28"/>
      <c r="B454" s="34" t="s">
        <v>192</v>
      </c>
      <c r="C454" s="8" t="s">
        <v>10</v>
      </c>
      <c r="D454" s="8">
        <v>116.91</v>
      </c>
      <c r="E454" s="8">
        <v>110</v>
      </c>
      <c r="F454" s="9">
        <f t="shared" si="27"/>
        <v>12860</v>
      </c>
      <c r="G454" s="35"/>
    </row>
    <row r="455" spans="1:7">
      <c r="A455" s="28"/>
      <c r="B455" s="34" t="s">
        <v>192</v>
      </c>
      <c r="C455" s="8" t="s">
        <v>11</v>
      </c>
      <c r="D455" s="8">
        <v>202.95</v>
      </c>
      <c r="E455" s="8">
        <v>120</v>
      </c>
      <c r="F455" s="9">
        <f t="shared" si="27"/>
        <v>24354</v>
      </c>
      <c r="G455" s="35"/>
    </row>
    <row r="456" spans="1:7">
      <c r="A456" s="28"/>
      <c r="B456" s="34" t="s">
        <v>81</v>
      </c>
      <c r="C456" s="8" t="s">
        <v>9</v>
      </c>
      <c r="D456" s="8">
        <v>330.83</v>
      </c>
      <c r="E456" s="8">
        <v>100</v>
      </c>
      <c r="F456" s="9">
        <f t="shared" si="27"/>
        <v>33083</v>
      </c>
      <c r="G456" s="35">
        <f>(F456+F457+F458)/10000</f>
        <v>18.7577</v>
      </c>
    </row>
    <row r="457" spans="1:7">
      <c r="A457" s="28"/>
      <c r="B457" s="34" t="s">
        <v>81</v>
      </c>
      <c r="C457" s="8" t="s">
        <v>10</v>
      </c>
      <c r="D457" s="8">
        <v>5.63</v>
      </c>
      <c r="E457" s="8">
        <v>110</v>
      </c>
      <c r="F457" s="9">
        <f t="shared" si="27"/>
        <v>619</v>
      </c>
      <c r="G457" s="35"/>
    </row>
    <row r="458" spans="1:7">
      <c r="A458" s="28"/>
      <c r="B458" s="34" t="s">
        <v>81</v>
      </c>
      <c r="C458" s="8" t="s">
        <v>11</v>
      </c>
      <c r="D458" s="8">
        <v>1282.29</v>
      </c>
      <c r="E458" s="8">
        <v>120</v>
      </c>
      <c r="F458" s="9">
        <f t="shared" si="27"/>
        <v>153875</v>
      </c>
      <c r="G458" s="35"/>
    </row>
    <row r="459" spans="1:7">
      <c r="A459" s="28"/>
      <c r="B459" s="34" t="s">
        <v>193</v>
      </c>
      <c r="C459" s="8" t="s">
        <v>9</v>
      </c>
      <c r="D459" s="8">
        <v>86.23</v>
      </c>
      <c r="E459" s="8">
        <v>100</v>
      </c>
      <c r="F459" s="9">
        <f t="shared" si="27"/>
        <v>8623</v>
      </c>
      <c r="G459" s="35">
        <f>(F459+F460)/10000</f>
        <v>2.5710000000000002</v>
      </c>
    </row>
    <row r="460" spans="1:7">
      <c r="A460" s="28"/>
      <c r="B460" s="34" t="s">
        <v>193</v>
      </c>
      <c r="C460" s="8" t="s">
        <v>11</v>
      </c>
      <c r="D460" s="8">
        <v>142.38999999999999</v>
      </c>
      <c r="E460" s="8">
        <v>120</v>
      </c>
      <c r="F460" s="9">
        <f t="shared" si="27"/>
        <v>17087</v>
      </c>
      <c r="G460" s="35">
        <v>0</v>
      </c>
    </row>
    <row r="461" spans="1:7">
      <c r="A461" s="28"/>
      <c r="B461" s="34" t="s">
        <v>194</v>
      </c>
      <c r="C461" s="8" t="s">
        <v>9</v>
      </c>
      <c r="D461" s="8">
        <v>129.81</v>
      </c>
      <c r="E461" s="8">
        <v>100</v>
      </c>
      <c r="F461" s="9">
        <f t="shared" si="27"/>
        <v>12981</v>
      </c>
      <c r="G461" s="35">
        <f>(F461+F462)/10000</f>
        <v>3.4203999999999999</v>
      </c>
    </row>
    <row r="462" spans="1:7">
      <c r="A462" s="28"/>
      <c r="B462" s="34" t="s">
        <v>194</v>
      </c>
      <c r="C462" s="8" t="s">
        <v>11</v>
      </c>
      <c r="D462" s="8">
        <v>176.86</v>
      </c>
      <c r="E462" s="8">
        <v>120</v>
      </c>
      <c r="F462" s="9">
        <f t="shared" si="27"/>
        <v>21223</v>
      </c>
      <c r="G462" s="35"/>
    </row>
    <row r="463" spans="1:7">
      <c r="A463" s="28"/>
      <c r="B463" s="7" t="s">
        <v>85</v>
      </c>
      <c r="C463" s="8" t="s">
        <v>11</v>
      </c>
      <c r="D463" s="8">
        <v>0.02</v>
      </c>
      <c r="E463" s="8">
        <v>120</v>
      </c>
      <c r="F463" s="9">
        <f t="shared" si="27"/>
        <v>2</v>
      </c>
      <c r="G463" s="10">
        <f>F463/10000</f>
        <v>2.0000000000000001E-4</v>
      </c>
    </row>
    <row r="464" spans="1:7">
      <c r="A464" s="28"/>
      <c r="B464" s="34" t="s">
        <v>99</v>
      </c>
      <c r="C464" s="8" t="s">
        <v>9</v>
      </c>
      <c r="D464" s="8">
        <v>0.01</v>
      </c>
      <c r="E464" s="8">
        <v>100</v>
      </c>
      <c r="F464" s="9">
        <f t="shared" si="27"/>
        <v>1</v>
      </c>
      <c r="G464" s="35">
        <f>(F464+F465)/10000</f>
        <v>2.0000000000000001E-4</v>
      </c>
    </row>
    <row r="465" spans="1:7">
      <c r="A465" s="28"/>
      <c r="B465" s="34" t="s">
        <v>99</v>
      </c>
      <c r="C465" s="8" t="s">
        <v>11</v>
      </c>
      <c r="D465" s="8">
        <v>0.01</v>
      </c>
      <c r="E465" s="8">
        <v>120</v>
      </c>
      <c r="F465" s="9">
        <f t="shared" si="27"/>
        <v>1</v>
      </c>
      <c r="G465" s="35">
        <v>0</v>
      </c>
    </row>
    <row r="466" spans="1:7">
      <c r="A466" s="28"/>
      <c r="B466" s="34" t="s">
        <v>195</v>
      </c>
      <c r="C466" s="8" t="s">
        <v>9</v>
      </c>
      <c r="D466" s="8">
        <v>190.51</v>
      </c>
      <c r="E466" s="8">
        <v>100</v>
      </c>
      <c r="F466" s="9">
        <f t="shared" si="27"/>
        <v>19051</v>
      </c>
      <c r="G466" s="35">
        <f>(F466+F467+F468)/10000</f>
        <v>8.6679999999999993</v>
      </c>
    </row>
    <row r="467" spans="1:7">
      <c r="A467" s="28"/>
      <c r="B467" s="34" t="s">
        <v>195</v>
      </c>
      <c r="C467" s="8" t="s">
        <v>10</v>
      </c>
      <c r="D467" s="8">
        <v>212.3</v>
      </c>
      <c r="E467" s="8">
        <v>110</v>
      </c>
      <c r="F467" s="9">
        <f t="shared" si="27"/>
        <v>23353</v>
      </c>
      <c r="G467" s="35">
        <v>0</v>
      </c>
    </row>
    <row r="468" spans="1:7">
      <c r="A468" s="28"/>
      <c r="B468" s="34" t="s">
        <v>195</v>
      </c>
      <c r="C468" s="8" t="s">
        <v>11</v>
      </c>
      <c r="D468" s="8">
        <v>368.97</v>
      </c>
      <c r="E468" s="8">
        <v>120</v>
      </c>
      <c r="F468" s="9">
        <f t="shared" si="27"/>
        <v>44276</v>
      </c>
      <c r="G468" s="35">
        <v>0</v>
      </c>
    </row>
    <row r="469" spans="1:7">
      <c r="A469" s="28"/>
      <c r="B469" s="34" t="s">
        <v>196</v>
      </c>
      <c r="C469" s="8" t="s">
        <v>9</v>
      </c>
      <c r="D469" s="8">
        <v>233.97</v>
      </c>
      <c r="E469" s="8">
        <v>100</v>
      </c>
      <c r="F469" s="9">
        <f t="shared" si="27"/>
        <v>23397</v>
      </c>
      <c r="G469" s="35">
        <f>(F469+F470+F471)/10000</f>
        <v>13.335800000000001</v>
      </c>
    </row>
    <row r="470" spans="1:7">
      <c r="A470" s="28"/>
      <c r="B470" s="34" t="s">
        <v>196</v>
      </c>
      <c r="C470" s="8" t="s">
        <v>10</v>
      </c>
      <c r="D470" s="8">
        <v>673.79</v>
      </c>
      <c r="E470" s="8">
        <v>110</v>
      </c>
      <c r="F470" s="9">
        <f t="shared" si="27"/>
        <v>74117</v>
      </c>
      <c r="G470" s="35"/>
    </row>
    <row r="471" spans="1:7">
      <c r="A471" s="28"/>
      <c r="B471" s="34" t="s">
        <v>196</v>
      </c>
      <c r="C471" s="8" t="s">
        <v>11</v>
      </c>
      <c r="D471" s="8">
        <v>298.7</v>
      </c>
      <c r="E471" s="8">
        <v>120</v>
      </c>
      <c r="F471" s="9">
        <f t="shared" si="27"/>
        <v>35844</v>
      </c>
      <c r="G471" s="35"/>
    </row>
    <row r="472" spans="1:7">
      <c r="A472" s="28"/>
      <c r="B472" s="34" t="s">
        <v>197</v>
      </c>
      <c r="C472" s="8" t="s">
        <v>9</v>
      </c>
      <c r="D472" s="8">
        <v>892.44</v>
      </c>
      <c r="E472" s="8">
        <v>100</v>
      </c>
      <c r="F472" s="9">
        <f t="shared" si="27"/>
        <v>89244</v>
      </c>
      <c r="G472" s="35">
        <f>(F472+F473+F474)/10000</f>
        <v>11.742800000000001</v>
      </c>
    </row>
    <row r="473" spans="1:7">
      <c r="A473" s="28"/>
      <c r="B473" s="34" t="s">
        <v>197</v>
      </c>
      <c r="C473" s="8" t="s">
        <v>10</v>
      </c>
      <c r="D473" s="8">
        <v>90.72</v>
      </c>
      <c r="E473" s="8">
        <v>110</v>
      </c>
      <c r="F473" s="9">
        <f t="shared" si="27"/>
        <v>9979</v>
      </c>
      <c r="G473" s="35"/>
    </row>
    <row r="474" spans="1:7">
      <c r="A474" s="28"/>
      <c r="B474" s="34" t="s">
        <v>197</v>
      </c>
      <c r="C474" s="8" t="s">
        <v>11</v>
      </c>
      <c r="D474" s="8">
        <v>151.71</v>
      </c>
      <c r="E474" s="8">
        <v>120</v>
      </c>
      <c r="F474" s="9">
        <f t="shared" si="27"/>
        <v>18205</v>
      </c>
      <c r="G474" s="35"/>
    </row>
    <row r="475" spans="1:7">
      <c r="A475" s="28"/>
      <c r="B475" s="34" t="s">
        <v>198</v>
      </c>
      <c r="C475" s="8" t="s">
        <v>9</v>
      </c>
      <c r="D475" s="8">
        <v>82.24</v>
      </c>
      <c r="E475" s="8">
        <v>100</v>
      </c>
      <c r="F475" s="9">
        <f t="shared" si="27"/>
        <v>8224</v>
      </c>
      <c r="G475" s="35">
        <f>(F475+F476+F477)/10000</f>
        <v>2.4662000000000002</v>
      </c>
    </row>
    <row r="476" spans="1:7">
      <c r="A476" s="28"/>
      <c r="B476" s="34" t="s">
        <v>198</v>
      </c>
      <c r="C476" s="8" t="s">
        <v>10</v>
      </c>
      <c r="D476" s="8">
        <v>114.58</v>
      </c>
      <c r="E476" s="8">
        <v>110</v>
      </c>
      <c r="F476" s="9">
        <f t="shared" si="27"/>
        <v>12604</v>
      </c>
      <c r="G476" s="35"/>
    </row>
    <row r="477" spans="1:7">
      <c r="A477" s="28"/>
      <c r="B477" s="34" t="s">
        <v>198</v>
      </c>
      <c r="C477" s="8" t="s">
        <v>11</v>
      </c>
      <c r="D477" s="8">
        <v>31.95</v>
      </c>
      <c r="E477" s="8">
        <v>120</v>
      </c>
      <c r="F477" s="9">
        <f t="shared" si="27"/>
        <v>3834</v>
      </c>
      <c r="G477" s="35"/>
    </row>
    <row r="478" spans="1:7">
      <c r="A478" s="28"/>
      <c r="B478" s="7" t="s">
        <v>199</v>
      </c>
      <c r="C478" s="8" t="s">
        <v>9</v>
      </c>
      <c r="D478" s="8">
        <v>119.78</v>
      </c>
      <c r="E478" s="8">
        <v>100</v>
      </c>
      <c r="F478" s="9">
        <f t="shared" si="27"/>
        <v>11978</v>
      </c>
      <c r="G478" s="10">
        <f>F478/10000</f>
        <v>1.1978</v>
      </c>
    </row>
    <row r="479" spans="1:7">
      <c r="A479" s="28"/>
      <c r="B479" s="34" t="s">
        <v>101</v>
      </c>
      <c r="C479" s="8" t="s">
        <v>9</v>
      </c>
      <c r="D479" s="8">
        <v>120.18</v>
      </c>
      <c r="E479" s="8">
        <v>100</v>
      </c>
      <c r="F479" s="9">
        <f t="shared" si="27"/>
        <v>12018</v>
      </c>
      <c r="G479" s="35">
        <f>(F479+F480+F481)/10000</f>
        <v>5.7069000000000001</v>
      </c>
    </row>
    <row r="480" spans="1:7">
      <c r="A480" s="28"/>
      <c r="B480" s="34" t="s">
        <v>101</v>
      </c>
      <c r="C480" s="8" t="s">
        <v>10</v>
      </c>
      <c r="D480" s="8">
        <v>177.75</v>
      </c>
      <c r="E480" s="8">
        <v>110</v>
      </c>
      <c r="F480" s="9">
        <f t="shared" si="27"/>
        <v>19553</v>
      </c>
      <c r="G480" s="35">
        <v>0</v>
      </c>
    </row>
    <row r="481" spans="1:7">
      <c r="A481" s="28"/>
      <c r="B481" s="34" t="s">
        <v>101</v>
      </c>
      <c r="C481" s="8" t="s">
        <v>11</v>
      </c>
      <c r="D481" s="8">
        <v>212.48</v>
      </c>
      <c r="E481" s="8">
        <v>120</v>
      </c>
      <c r="F481" s="9">
        <f t="shared" si="27"/>
        <v>25498</v>
      </c>
      <c r="G481" s="35">
        <v>0</v>
      </c>
    </row>
    <row r="482" spans="1:7">
      <c r="A482" s="28"/>
      <c r="B482" s="34" t="s">
        <v>200</v>
      </c>
      <c r="C482" s="8" t="s">
        <v>9</v>
      </c>
      <c r="D482" s="8">
        <v>111.97</v>
      </c>
      <c r="E482" s="8">
        <v>100</v>
      </c>
      <c r="F482" s="9">
        <f t="shared" si="27"/>
        <v>11197</v>
      </c>
      <c r="G482" s="35">
        <f>(F482+F483)/10000</f>
        <v>2.9923999999999999</v>
      </c>
    </row>
    <row r="483" spans="1:7">
      <c r="A483" s="28"/>
      <c r="B483" s="34" t="s">
        <v>200</v>
      </c>
      <c r="C483" s="8" t="s">
        <v>11</v>
      </c>
      <c r="D483" s="8">
        <v>156.06</v>
      </c>
      <c r="E483" s="8">
        <v>120</v>
      </c>
      <c r="F483" s="9">
        <f t="shared" si="27"/>
        <v>18727</v>
      </c>
      <c r="G483" s="35">
        <v>0</v>
      </c>
    </row>
    <row r="484" spans="1:7">
      <c r="A484" s="28"/>
      <c r="B484" s="34" t="s">
        <v>201</v>
      </c>
      <c r="C484" s="8" t="s">
        <v>9</v>
      </c>
      <c r="D484" s="8">
        <v>53.61</v>
      </c>
      <c r="E484" s="8">
        <v>100</v>
      </c>
      <c r="F484" s="9">
        <f t="shared" si="27"/>
        <v>5361</v>
      </c>
      <c r="G484" s="35">
        <f>(F484+F485)/10000</f>
        <v>1.4650000000000001</v>
      </c>
    </row>
    <row r="485" spans="1:7">
      <c r="A485" s="28"/>
      <c r="B485" s="34" t="s">
        <v>201</v>
      </c>
      <c r="C485" s="8" t="s">
        <v>11</v>
      </c>
      <c r="D485" s="8">
        <v>77.41</v>
      </c>
      <c r="E485" s="8">
        <v>120</v>
      </c>
      <c r="F485" s="9">
        <f t="shared" si="27"/>
        <v>9289</v>
      </c>
      <c r="G485" s="35"/>
    </row>
    <row r="486" spans="1:7">
      <c r="A486" s="29"/>
      <c r="B486" s="23" t="s">
        <v>31</v>
      </c>
      <c r="C486" s="24"/>
      <c r="D486" s="11">
        <f t="shared" ref="D486:G486" si="28">SUM(D450:D485)</f>
        <v>7627.08</v>
      </c>
      <c r="E486" s="11"/>
      <c r="F486" s="12">
        <f t="shared" si="28"/>
        <v>847641</v>
      </c>
      <c r="G486" s="14">
        <f t="shared" si="28"/>
        <v>84.764099999999999</v>
      </c>
    </row>
    <row r="487" spans="1:7">
      <c r="A487" s="27" t="s">
        <v>202</v>
      </c>
      <c r="B487" s="7" t="s">
        <v>181</v>
      </c>
      <c r="C487" s="8" t="s">
        <v>10</v>
      </c>
      <c r="D487" s="8">
        <v>0.01</v>
      </c>
      <c r="E487" s="8">
        <v>110</v>
      </c>
      <c r="F487" s="9">
        <f>ROUND(D487*E487,0)</f>
        <v>1</v>
      </c>
      <c r="G487" s="10">
        <f>F487/10000</f>
        <v>1E-4</v>
      </c>
    </row>
    <row r="488" spans="1:7">
      <c r="A488" s="28"/>
      <c r="B488" s="34" t="s">
        <v>203</v>
      </c>
      <c r="C488" s="8" t="s">
        <v>9</v>
      </c>
      <c r="D488" s="8">
        <v>202.47</v>
      </c>
      <c r="E488" s="8">
        <v>100</v>
      </c>
      <c r="F488" s="9">
        <f t="shared" ref="F488:F501" si="29">ROUND(D488*E488,0)</f>
        <v>20247</v>
      </c>
      <c r="G488" s="35">
        <f>(F488+F489+F490)/10000</f>
        <v>9.4359000000000002</v>
      </c>
    </row>
    <row r="489" spans="1:7">
      <c r="A489" s="28"/>
      <c r="B489" s="34" t="s">
        <v>203</v>
      </c>
      <c r="C489" s="8" t="s">
        <v>10</v>
      </c>
      <c r="D489" s="8">
        <v>294.82</v>
      </c>
      <c r="E489" s="8">
        <v>110</v>
      </c>
      <c r="F489" s="9">
        <f t="shared" si="29"/>
        <v>32430</v>
      </c>
      <c r="G489" s="35">
        <v>0</v>
      </c>
    </row>
    <row r="490" spans="1:7">
      <c r="A490" s="28"/>
      <c r="B490" s="34" t="s">
        <v>203</v>
      </c>
      <c r="C490" s="8" t="s">
        <v>11</v>
      </c>
      <c r="D490" s="8">
        <v>347.35</v>
      </c>
      <c r="E490" s="8">
        <v>120</v>
      </c>
      <c r="F490" s="9">
        <f t="shared" si="29"/>
        <v>41682</v>
      </c>
      <c r="G490" s="35">
        <v>0</v>
      </c>
    </row>
    <row r="491" spans="1:7">
      <c r="A491" s="28"/>
      <c r="B491" s="34" t="s">
        <v>204</v>
      </c>
      <c r="C491" s="8" t="s">
        <v>9</v>
      </c>
      <c r="D491" s="8">
        <v>373.59</v>
      </c>
      <c r="E491" s="8">
        <v>100</v>
      </c>
      <c r="F491" s="9">
        <f t="shared" si="29"/>
        <v>37359</v>
      </c>
      <c r="G491" s="35">
        <f>(F491+F492+F493)/10000</f>
        <v>17.162800000000001</v>
      </c>
    </row>
    <row r="492" spans="1:7">
      <c r="A492" s="28"/>
      <c r="B492" s="34" t="s">
        <v>204</v>
      </c>
      <c r="C492" s="8" t="s">
        <v>10</v>
      </c>
      <c r="D492" s="8">
        <v>838.16</v>
      </c>
      <c r="E492" s="8">
        <v>110</v>
      </c>
      <c r="F492" s="9">
        <f t="shared" si="29"/>
        <v>92198</v>
      </c>
      <c r="G492" s="35"/>
    </row>
    <row r="493" spans="1:7">
      <c r="A493" s="28"/>
      <c r="B493" s="34" t="s">
        <v>204</v>
      </c>
      <c r="C493" s="8" t="s">
        <v>11</v>
      </c>
      <c r="D493" s="8">
        <v>350.59</v>
      </c>
      <c r="E493" s="8">
        <v>120</v>
      </c>
      <c r="F493" s="9">
        <f t="shared" si="29"/>
        <v>42071</v>
      </c>
      <c r="G493" s="35"/>
    </row>
    <row r="494" spans="1:7">
      <c r="A494" s="28"/>
      <c r="B494" s="34" t="s">
        <v>205</v>
      </c>
      <c r="C494" s="8" t="s">
        <v>9</v>
      </c>
      <c r="D494" s="8">
        <v>168.5</v>
      </c>
      <c r="E494" s="8">
        <v>100</v>
      </c>
      <c r="F494" s="9">
        <f t="shared" si="29"/>
        <v>16850</v>
      </c>
      <c r="G494" s="35">
        <f>(F494+F495+F496)/10000</f>
        <v>10.132300000000001</v>
      </c>
    </row>
    <row r="495" spans="1:7">
      <c r="A495" s="28"/>
      <c r="B495" s="34" t="s">
        <v>205</v>
      </c>
      <c r="C495" s="8" t="s">
        <v>10</v>
      </c>
      <c r="D495" s="8">
        <v>733.45</v>
      </c>
      <c r="E495" s="8">
        <v>110</v>
      </c>
      <c r="F495" s="9">
        <f t="shared" si="29"/>
        <v>80680</v>
      </c>
      <c r="G495" s="35"/>
    </row>
    <row r="496" spans="1:7">
      <c r="A496" s="28"/>
      <c r="B496" s="34" t="s">
        <v>205</v>
      </c>
      <c r="C496" s="8" t="s">
        <v>11</v>
      </c>
      <c r="D496" s="8">
        <v>31.61</v>
      </c>
      <c r="E496" s="8">
        <v>120</v>
      </c>
      <c r="F496" s="9">
        <f t="shared" si="29"/>
        <v>3793</v>
      </c>
      <c r="G496" s="35"/>
    </row>
    <row r="497" spans="1:7">
      <c r="A497" s="28"/>
      <c r="B497" s="34" t="s">
        <v>206</v>
      </c>
      <c r="C497" s="8" t="s">
        <v>9</v>
      </c>
      <c r="D497" s="8">
        <v>93.97</v>
      </c>
      <c r="E497" s="8">
        <v>100</v>
      </c>
      <c r="F497" s="9">
        <f t="shared" si="29"/>
        <v>9397</v>
      </c>
      <c r="G497" s="35">
        <f>(F497+F498+F499)/10000</f>
        <v>7.8140999999999998</v>
      </c>
    </row>
    <row r="498" spans="1:7">
      <c r="A498" s="28"/>
      <c r="B498" s="34" t="s">
        <v>206</v>
      </c>
      <c r="C498" s="8" t="s">
        <v>10</v>
      </c>
      <c r="D498" s="8">
        <v>470.42</v>
      </c>
      <c r="E498" s="8">
        <v>110</v>
      </c>
      <c r="F498" s="9">
        <f t="shared" si="29"/>
        <v>51746</v>
      </c>
      <c r="G498" s="35"/>
    </row>
    <row r="499" spans="1:7">
      <c r="A499" s="28"/>
      <c r="B499" s="34" t="s">
        <v>206</v>
      </c>
      <c r="C499" s="8" t="s">
        <v>11</v>
      </c>
      <c r="D499" s="8">
        <v>141.65</v>
      </c>
      <c r="E499" s="8">
        <v>120</v>
      </c>
      <c r="F499" s="9">
        <f t="shared" si="29"/>
        <v>16998</v>
      </c>
      <c r="G499" s="35"/>
    </row>
    <row r="500" spans="1:7">
      <c r="A500" s="28"/>
      <c r="B500" s="34" t="s">
        <v>30</v>
      </c>
      <c r="C500" s="8" t="s">
        <v>9</v>
      </c>
      <c r="D500" s="8">
        <v>5.18</v>
      </c>
      <c r="E500" s="8">
        <v>100</v>
      </c>
      <c r="F500" s="9">
        <f t="shared" si="29"/>
        <v>518</v>
      </c>
      <c r="G500" s="35">
        <f>(F500+F501)/10000</f>
        <v>0.90920000000000001</v>
      </c>
    </row>
    <row r="501" spans="1:7">
      <c r="A501" s="28"/>
      <c r="B501" s="34" t="s">
        <v>30</v>
      </c>
      <c r="C501" s="8" t="s">
        <v>11</v>
      </c>
      <c r="D501" s="8">
        <v>71.45</v>
      </c>
      <c r="E501" s="8">
        <v>120</v>
      </c>
      <c r="F501" s="9">
        <f t="shared" si="29"/>
        <v>8574</v>
      </c>
      <c r="G501" s="35">
        <v>0</v>
      </c>
    </row>
    <row r="502" spans="1:7">
      <c r="A502" s="29"/>
      <c r="B502" s="23" t="s">
        <v>31</v>
      </c>
      <c r="C502" s="24"/>
      <c r="D502" s="11">
        <f t="shared" ref="D502:G502" si="30">SUM(D487:D501)</f>
        <v>4123.22</v>
      </c>
      <c r="E502" s="11"/>
      <c r="F502" s="12">
        <f t="shared" si="30"/>
        <v>454544</v>
      </c>
      <c r="G502" s="14">
        <f t="shared" si="30"/>
        <v>45.4544</v>
      </c>
    </row>
    <row r="503" spans="1:7">
      <c r="A503" s="27" t="s">
        <v>207</v>
      </c>
      <c r="B503" s="34" t="s">
        <v>208</v>
      </c>
      <c r="C503" s="8" t="s">
        <v>9</v>
      </c>
      <c r="D503" s="8">
        <v>211.91</v>
      </c>
      <c r="E503" s="8">
        <v>100</v>
      </c>
      <c r="F503" s="9">
        <f>ROUND(D503*E503,0)</f>
        <v>21191</v>
      </c>
      <c r="G503" s="35">
        <f>(F503+F504+F505)/10000</f>
        <v>13.699199999999999</v>
      </c>
    </row>
    <row r="504" spans="1:7">
      <c r="A504" s="28"/>
      <c r="B504" s="34" t="s">
        <v>208</v>
      </c>
      <c r="C504" s="8" t="s">
        <v>10</v>
      </c>
      <c r="D504" s="8">
        <v>489.38</v>
      </c>
      <c r="E504" s="8">
        <v>110</v>
      </c>
      <c r="F504" s="9">
        <f t="shared" ref="F504:F524" si="31">ROUND(D504*E504,0)</f>
        <v>53832</v>
      </c>
      <c r="G504" s="35">
        <v>0</v>
      </c>
    </row>
    <row r="505" spans="1:7">
      <c r="A505" s="28"/>
      <c r="B505" s="34" t="s">
        <v>208</v>
      </c>
      <c r="C505" s="8" t="s">
        <v>11</v>
      </c>
      <c r="D505" s="8">
        <v>516.41</v>
      </c>
      <c r="E505" s="8">
        <v>120</v>
      </c>
      <c r="F505" s="9">
        <f t="shared" si="31"/>
        <v>61969</v>
      </c>
      <c r="G505" s="35">
        <v>0</v>
      </c>
    </row>
    <row r="506" spans="1:7">
      <c r="A506" s="28"/>
      <c r="B506" s="34" t="s">
        <v>209</v>
      </c>
      <c r="C506" s="8" t="s">
        <v>9</v>
      </c>
      <c r="D506" s="8">
        <v>415.56</v>
      </c>
      <c r="E506" s="8">
        <v>100</v>
      </c>
      <c r="F506" s="9">
        <f t="shared" si="31"/>
        <v>41556</v>
      </c>
      <c r="G506" s="35">
        <f>(F506+F507)/10000</f>
        <v>7.5598000000000001</v>
      </c>
    </row>
    <row r="507" spans="1:7">
      <c r="A507" s="28"/>
      <c r="B507" s="34" t="s">
        <v>209</v>
      </c>
      <c r="C507" s="8" t="s">
        <v>11</v>
      </c>
      <c r="D507" s="8">
        <v>283.68</v>
      </c>
      <c r="E507" s="8">
        <v>120</v>
      </c>
      <c r="F507" s="9">
        <f t="shared" si="31"/>
        <v>34042</v>
      </c>
      <c r="G507" s="35">
        <v>0</v>
      </c>
    </row>
    <row r="508" spans="1:7">
      <c r="A508" s="28"/>
      <c r="B508" s="34" t="s">
        <v>210</v>
      </c>
      <c r="C508" s="8" t="s">
        <v>9</v>
      </c>
      <c r="D508" s="8">
        <v>269.2</v>
      </c>
      <c r="E508" s="8">
        <v>100</v>
      </c>
      <c r="F508" s="9">
        <f t="shared" si="31"/>
        <v>26920</v>
      </c>
      <c r="G508" s="35">
        <f>(F508+F509+F510)/10000</f>
        <v>37.9574</v>
      </c>
    </row>
    <row r="509" spans="1:7">
      <c r="A509" s="28"/>
      <c r="B509" s="34" t="s">
        <v>210</v>
      </c>
      <c r="C509" s="8" t="s">
        <v>10</v>
      </c>
      <c r="D509" s="8">
        <v>1612.85</v>
      </c>
      <c r="E509" s="8">
        <v>110</v>
      </c>
      <c r="F509" s="9">
        <f t="shared" si="31"/>
        <v>177414</v>
      </c>
      <c r="G509" s="35">
        <v>0</v>
      </c>
    </row>
    <row r="510" spans="1:7">
      <c r="A510" s="28"/>
      <c r="B510" s="34" t="s">
        <v>210</v>
      </c>
      <c r="C510" s="8" t="s">
        <v>11</v>
      </c>
      <c r="D510" s="8">
        <v>1460.33</v>
      </c>
      <c r="E510" s="8">
        <v>120</v>
      </c>
      <c r="F510" s="9">
        <f t="shared" si="31"/>
        <v>175240</v>
      </c>
      <c r="G510" s="35">
        <v>0</v>
      </c>
    </row>
    <row r="511" spans="1:7">
      <c r="A511" s="28"/>
      <c r="B511" s="34" t="s">
        <v>211</v>
      </c>
      <c r="C511" s="8" t="s">
        <v>9</v>
      </c>
      <c r="D511" s="8">
        <v>113.41</v>
      </c>
      <c r="E511" s="8">
        <v>100</v>
      </c>
      <c r="F511" s="9">
        <f t="shared" si="31"/>
        <v>11341</v>
      </c>
      <c r="G511" s="35">
        <f>(F511+F512+F513)/10000</f>
        <v>5.3258999999999999</v>
      </c>
    </row>
    <row r="512" spans="1:7">
      <c r="A512" s="28"/>
      <c r="B512" s="34" t="s">
        <v>211</v>
      </c>
      <c r="C512" s="8" t="s">
        <v>10</v>
      </c>
      <c r="D512" s="8">
        <v>160.37</v>
      </c>
      <c r="E512" s="8">
        <v>110</v>
      </c>
      <c r="F512" s="9">
        <f t="shared" si="31"/>
        <v>17641</v>
      </c>
      <c r="G512" s="35"/>
    </row>
    <row r="513" spans="1:7">
      <c r="A513" s="28"/>
      <c r="B513" s="34" t="s">
        <v>211</v>
      </c>
      <c r="C513" s="8" t="s">
        <v>11</v>
      </c>
      <c r="D513" s="8">
        <v>202.31</v>
      </c>
      <c r="E513" s="8">
        <v>120</v>
      </c>
      <c r="F513" s="9">
        <f t="shared" si="31"/>
        <v>24277</v>
      </c>
      <c r="G513" s="35"/>
    </row>
    <row r="514" spans="1:7">
      <c r="A514" s="28"/>
      <c r="B514" s="34" t="s">
        <v>212</v>
      </c>
      <c r="C514" s="8" t="s">
        <v>9</v>
      </c>
      <c r="D514" s="8">
        <v>222.51</v>
      </c>
      <c r="E514" s="8">
        <v>100</v>
      </c>
      <c r="F514" s="9">
        <f t="shared" si="31"/>
        <v>22251</v>
      </c>
      <c r="G514" s="35">
        <f>(F514+F515)/10000</f>
        <v>15.030799999999999</v>
      </c>
    </row>
    <row r="515" spans="1:7">
      <c r="A515" s="28"/>
      <c r="B515" s="34" t="s">
        <v>212</v>
      </c>
      <c r="C515" s="8" t="s">
        <v>11</v>
      </c>
      <c r="D515" s="8">
        <v>1067.1400000000001</v>
      </c>
      <c r="E515" s="8">
        <v>120</v>
      </c>
      <c r="F515" s="9">
        <f t="shared" si="31"/>
        <v>128057</v>
      </c>
      <c r="G515" s="35">
        <v>0</v>
      </c>
    </row>
    <row r="516" spans="1:7">
      <c r="A516" s="28"/>
      <c r="B516" s="34" t="s">
        <v>213</v>
      </c>
      <c r="C516" s="8" t="s">
        <v>9</v>
      </c>
      <c r="D516" s="8">
        <v>455.39</v>
      </c>
      <c r="E516" s="8">
        <v>100</v>
      </c>
      <c r="F516" s="9">
        <f t="shared" si="31"/>
        <v>45539</v>
      </c>
      <c r="G516" s="35">
        <f>(F516+F517+F518)/10000</f>
        <v>27.965699999999998</v>
      </c>
    </row>
    <row r="517" spans="1:7">
      <c r="A517" s="28"/>
      <c r="B517" s="34" t="s">
        <v>213</v>
      </c>
      <c r="C517" s="8" t="s">
        <v>10</v>
      </c>
      <c r="D517" s="8">
        <v>665.91</v>
      </c>
      <c r="E517" s="8">
        <v>110</v>
      </c>
      <c r="F517" s="9">
        <f t="shared" si="31"/>
        <v>73250</v>
      </c>
      <c r="G517" s="35">
        <v>0</v>
      </c>
    </row>
    <row r="518" spans="1:7">
      <c r="A518" s="28"/>
      <c r="B518" s="34" t="s">
        <v>213</v>
      </c>
      <c r="C518" s="8" t="s">
        <v>11</v>
      </c>
      <c r="D518" s="8">
        <v>1340.57</v>
      </c>
      <c r="E518" s="8">
        <v>120</v>
      </c>
      <c r="F518" s="9">
        <f t="shared" si="31"/>
        <v>160868</v>
      </c>
      <c r="G518" s="35">
        <v>0</v>
      </c>
    </row>
    <row r="519" spans="1:7">
      <c r="A519" s="28"/>
      <c r="B519" s="34" t="s">
        <v>214</v>
      </c>
      <c r="C519" s="8" t="s">
        <v>9</v>
      </c>
      <c r="D519" s="8">
        <v>93.71</v>
      </c>
      <c r="E519" s="8">
        <v>100</v>
      </c>
      <c r="F519" s="9">
        <f t="shared" si="31"/>
        <v>9371</v>
      </c>
      <c r="G519" s="35">
        <f>(F519+F520)/10000</f>
        <v>14.934900000000001</v>
      </c>
    </row>
    <row r="520" spans="1:7">
      <c r="A520" s="28"/>
      <c r="B520" s="34" t="s">
        <v>214</v>
      </c>
      <c r="C520" s="8" t="s">
        <v>11</v>
      </c>
      <c r="D520" s="8">
        <v>1166.48</v>
      </c>
      <c r="E520" s="8">
        <v>120</v>
      </c>
      <c r="F520" s="9">
        <f t="shared" si="31"/>
        <v>139978</v>
      </c>
      <c r="G520" s="35">
        <v>0</v>
      </c>
    </row>
    <row r="521" spans="1:7">
      <c r="A521" s="28"/>
      <c r="B521" s="34" t="s">
        <v>215</v>
      </c>
      <c r="C521" s="8" t="s">
        <v>9</v>
      </c>
      <c r="D521" s="8">
        <v>799.18</v>
      </c>
      <c r="E521" s="8">
        <v>100</v>
      </c>
      <c r="F521" s="9">
        <f t="shared" si="31"/>
        <v>79918</v>
      </c>
      <c r="G521" s="35">
        <f>(F521+F522)/10000</f>
        <v>13.4892</v>
      </c>
    </row>
    <row r="522" spans="1:7">
      <c r="A522" s="28"/>
      <c r="B522" s="34" t="s">
        <v>215</v>
      </c>
      <c r="C522" s="8" t="s">
        <v>11</v>
      </c>
      <c r="D522" s="8">
        <v>458.12</v>
      </c>
      <c r="E522" s="8">
        <v>120</v>
      </c>
      <c r="F522" s="9">
        <f t="shared" si="31"/>
        <v>54974</v>
      </c>
      <c r="G522" s="35"/>
    </row>
    <row r="523" spans="1:7">
      <c r="A523" s="28"/>
      <c r="B523" s="7" t="s">
        <v>216</v>
      </c>
      <c r="C523" s="8" t="s">
        <v>9</v>
      </c>
      <c r="D523" s="8">
        <v>277.18</v>
      </c>
      <c r="E523" s="8">
        <v>100</v>
      </c>
      <c r="F523" s="9">
        <f t="shared" si="31"/>
        <v>27718</v>
      </c>
      <c r="G523" s="10">
        <f>F523/10000</f>
        <v>2.7717999999999998</v>
      </c>
    </row>
    <row r="524" spans="1:7">
      <c r="A524" s="28"/>
      <c r="B524" s="7" t="s">
        <v>217</v>
      </c>
      <c r="C524" s="8" t="s">
        <v>9</v>
      </c>
      <c r="D524" s="8">
        <v>4.6100000000000003</v>
      </c>
      <c r="E524" s="8">
        <v>100</v>
      </c>
      <c r="F524" s="9">
        <f t="shared" si="31"/>
        <v>461</v>
      </c>
      <c r="G524" s="10">
        <f>F524/10000</f>
        <v>4.6100000000000002E-2</v>
      </c>
    </row>
    <row r="525" spans="1:7">
      <c r="A525" s="29"/>
      <c r="B525" s="23" t="s">
        <v>31</v>
      </c>
      <c r="C525" s="24"/>
      <c r="D525" s="11">
        <f t="shared" ref="D525:G525" si="32">SUM(D503:D524)</f>
        <v>12286.21</v>
      </c>
      <c r="E525" s="11"/>
      <c r="F525" s="12">
        <f t="shared" si="32"/>
        <v>1387808</v>
      </c>
      <c r="G525" s="14">
        <f t="shared" si="32"/>
        <v>138.7808</v>
      </c>
    </row>
    <row r="526" spans="1:7">
      <c r="A526" s="27" t="s">
        <v>218</v>
      </c>
      <c r="B526" s="34" t="s">
        <v>219</v>
      </c>
      <c r="C526" s="8" t="s">
        <v>9</v>
      </c>
      <c r="D526" s="8">
        <v>7.02</v>
      </c>
      <c r="E526" s="8">
        <v>100</v>
      </c>
      <c r="F526" s="9">
        <f>ROUND(D526*E526,0)</f>
        <v>702</v>
      </c>
      <c r="G526" s="35">
        <f>(F526+F527+F528)/10000</f>
        <v>8.9717000000000002</v>
      </c>
    </row>
    <row r="527" spans="1:7">
      <c r="A527" s="28"/>
      <c r="B527" s="34" t="s">
        <v>219</v>
      </c>
      <c r="C527" s="8" t="s">
        <v>10</v>
      </c>
      <c r="D527" s="8">
        <v>772.95</v>
      </c>
      <c r="E527" s="8">
        <v>110</v>
      </c>
      <c r="F527" s="9">
        <f t="shared" ref="F527:F568" si="33">ROUND(D527*E527,0)</f>
        <v>85025</v>
      </c>
      <c r="G527" s="35">
        <v>0</v>
      </c>
    </row>
    <row r="528" spans="1:7">
      <c r="A528" s="28"/>
      <c r="B528" s="34" t="s">
        <v>219</v>
      </c>
      <c r="C528" s="8" t="s">
        <v>11</v>
      </c>
      <c r="D528" s="8">
        <v>33.25</v>
      </c>
      <c r="E528" s="8">
        <v>120</v>
      </c>
      <c r="F528" s="9">
        <f t="shared" si="33"/>
        <v>3990</v>
      </c>
      <c r="G528" s="35">
        <v>0</v>
      </c>
    </row>
    <row r="529" spans="1:7">
      <c r="A529" s="28"/>
      <c r="B529" s="7" t="s">
        <v>220</v>
      </c>
      <c r="C529" s="8" t="s">
        <v>10</v>
      </c>
      <c r="D529" s="8">
        <v>0.01</v>
      </c>
      <c r="E529" s="8">
        <v>110</v>
      </c>
      <c r="F529" s="9">
        <f t="shared" si="33"/>
        <v>1</v>
      </c>
      <c r="G529" s="10">
        <f>F529/10000</f>
        <v>1E-4</v>
      </c>
    </row>
    <row r="530" spans="1:7">
      <c r="A530" s="28"/>
      <c r="B530" s="34" t="s">
        <v>221</v>
      </c>
      <c r="C530" s="8" t="s">
        <v>9</v>
      </c>
      <c r="D530" s="8">
        <v>12.79</v>
      </c>
      <c r="E530" s="8">
        <v>100</v>
      </c>
      <c r="F530" s="9">
        <f t="shared" si="33"/>
        <v>1279</v>
      </c>
      <c r="G530" s="35">
        <f>(F530+F531+F532)/10000</f>
        <v>9.6757000000000009</v>
      </c>
    </row>
    <row r="531" spans="1:7">
      <c r="A531" s="28"/>
      <c r="B531" s="34" t="s">
        <v>221</v>
      </c>
      <c r="C531" s="8" t="s">
        <v>10</v>
      </c>
      <c r="D531" s="8">
        <v>359.78</v>
      </c>
      <c r="E531" s="8">
        <v>110</v>
      </c>
      <c r="F531" s="9">
        <f t="shared" si="33"/>
        <v>39576</v>
      </c>
      <c r="G531" s="35">
        <v>0</v>
      </c>
    </row>
    <row r="532" spans="1:7">
      <c r="A532" s="28"/>
      <c r="B532" s="34" t="s">
        <v>221</v>
      </c>
      <c r="C532" s="8" t="s">
        <v>11</v>
      </c>
      <c r="D532" s="8">
        <v>465.85</v>
      </c>
      <c r="E532" s="8">
        <v>120</v>
      </c>
      <c r="F532" s="9">
        <f t="shared" si="33"/>
        <v>55902</v>
      </c>
      <c r="G532" s="35">
        <v>0</v>
      </c>
    </row>
    <row r="533" spans="1:7">
      <c r="A533" s="28"/>
      <c r="B533" s="34" t="s">
        <v>222</v>
      </c>
      <c r="C533" s="8" t="s">
        <v>9</v>
      </c>
      <c r="D533" s="8">
        <v>28.23</v>
      </c>
      <c r="E533" s="8">
        <v>100</v>
      </c>
      <c r="F533" s="9">
        <f t="shared" si="33"/>
        <v>2823</v>
      </c>
      <c r="G533" s="35">
        <f>(F533+F534+F535)/10000</f>
        <v>8.9738000000000007</v>
      </c>
    </row>
    <row r="534" spans="1:7">
      <c r="A534" s="28"/>
      <c r="B534" s="34" t="s">
        <v>222</v>
      </c>
      <c r="C534" s="8" t="s">
        <v>10</v>
      </c>
      <c r="D534" s="8">
        <v>464.72</v>
      </c>
      <c r="E534" s="8">
        <v>110</v>
      </c>
      <c r="F534" s="9">
        <f t="shared" si="33"/>
        <v>51119</v>
      </c>
      <c r="G534" s="35"/>
    </row>
    <row r="535" spans="1:7">
      <c r="A535" s="28"/>
      <c r="B535" s="34" t="s">
        <v>222</v>
      </c>
      <c r="C535" s="8" t="s">
        <v>11</v>
      </c>
      <c r="D535" s="8">
        <v>298.3</v>
      </c>
      <c r="E535" s="8">
        <v>120</v>
      </c>
      <c r="F535" s="9">
        <f t="shared" si="33"/>
        <v>35796</v>
      </c>
      <c r="G535" s="35"/>
    </row>
    <row r="536" spans="1:7">
      <c r="A536" s="28"/>
      <c r="B536" s="34" t="s">
        <v>223</v>
      </c>
      <c r="C536" s="8" t="s">
        <v>9</v>
      </c>
      <c r="D536" s="8">
        <v>33.25</v>
      </c>
      <c r="E536" s="8">
        <v>100</v>
      </c>
      <c r="F536" s="9">
        <f t="shared" si="33"/>
        <v>3325</v>
      </c>
      <c r="G536" s="35">
        <f>(F536+F537+F538)/10000</f>
        <v>10.4849</v>
      </c>
    </row>
    <row r="537" spans="1:7">
      <c r="A537" s="28"/>
      <c r="B537" s="34" t="s">
        <v>223</v>
      </c>
      <c r="C537" s="8" t="s">
        <v>10</v>
      </c>
      <c r="D537" s="8">
        <v>205.33</v>
      </c>
      <c r="E537" s="8">
        <v>110</v>
      </c>
      <c r="F537" s="9">
        <f t="shared" si="33"/>
        <v>22586</v>
      </c>
      <c r="G537" s="35"/>
    </row>
    <row r="538" spans="1:7">
      <c r="A538" s="28"/>
      <c r="B538" s="34" t="s">
        <v>223</v>
      </c>
      <c r="C538" s="8" t="s">
        <v>11</v>
      </c>
      <c r="D538" s="8">
        <v>657.82</v>
      </c>
      <c r="E538" s="8">
        <v>120</v>
      </c>
      <c r="F538" s="9">
        <f t="shared" si="33"/>
        <v>78938</v>
      </c>
      <c r="G538" s="35"/>
    </row>
    <row r="539" spans="1:7">
      <c r="A539" s="28"/>
      <c r="B539" s="34" t="s">
        <v>224</v>
      </c>
      <c r="C539" s="8" t="s">
        <v>9</v>
      </c>
      <c r="D539" s="8">
        <v>1.74</v>
      </c>
      <c r="E539" s="8">
        <v>100</v>
      </c>
      <c r="F539" s="9">
        <f t="shared" si="33"/>
        <v>174</v>
      </c>
      <c r="G539" s="35">
        <f>(F539+F540+F541)/10000</f>
        <v>1.7013</v>
      </c>
    </row>
    <row r="540" spans="1:7">
      <c r="A540" s="28"/>
      <c r="B540" s="34" t="s">
        <v>224</v>
      </c>
      <c r="C540" s="8" t="s">
        <v>10</v>
      </c>
      <c r="D540" s="8">
        <v>127.08</v>
      </c>
      <c r="E540" s="8">
        <v>110</v>
      </c>
      <c r="F540" s="9">
        <f t="shared" si="33"/>
        <v>13979</v>
      </c>
      <c r="G540" s="35"/>
    </row>
    <row r="541" spans="1:7">
      <c r="A541" s="28"/>
      <c r="B541" s="34" t="s">
        <v>224</v>
      </c>
      <c r="C541" s="8" t="s">
        <v>11</v>
      </c>
      <c r="D541" s="8">
        <v>23.83</v>
      </c>
      <c r="E541" s="8">
        <v>120</v>
      </c>
      <c r="F541" s="9">
        <f t="shared" si="33"/>
        <v>2860</v>
      </c>
      <c r="G541" s="35"/>
    </row>
    <row r="542" spans="1:7">
      <c r="A542" s="28"/>
      <c r="B542" s="34" t="s">
        <v>225</v>
      </c>
      <c r="C542" s="8" t="s">
        <v>9</v>
      </c>
      <c r="D542" s="8">
        <v>26.96</v>
      </c>
      <c r="E542" s="8">
        <v>100</v>
      </c>
      <c r="F542" s="9">
        <f t="shared" si="33"/>
        <v>2696</v>
      </c>
      <c r="G542" s="35">
        <f>(F542+F543+F544)/10000</f>
        <v>12.8316</v>
      </c>
    </row>
    <row r="543" spans="1:7">
      <c r="A543" s="28"/>
      <c r="B543" s="34" t="s">
        <v>225</v>
      </c>
      <c r="C543" s="8" t="s">
        <v>10</v>
      </c>
      <c r="D543" s="8">
        <v>1056.33</v>
      </c>
      <c r="E543" s="8">
        <v>110</v>
      </c>
      <c r="F543" s="9">
        <f t="shared" si="33"/>
        <v>116196</v>
      </c>
      <c r="G543" s="35"/>
    </row>
    <row r="544" spans="1:7">
      <c r="A544" s="28"/>
      <c r="B544" s="34" t="s">
        <v>225</v>
      </c>
      <c r="C544" s="8" t="s">
        <v>11</v>
      </c>
      <c r="D544" s="8">
        <v>78.53</v>
      </c>
      <c r="E544" s="8">
        <v>120</v>
      </c>
      <c r="F544" s="9">
        <f t="shared" si="33"/>
        <v>9424</v>
      </c>
      <c r="G544" s="35"/>
    </row>
    <row r="545" spans="1:7">
      <c r="A545" s="28"/>
      <c r="B545" s="34" t="s">
        <v>226</v>
      </c>
      <c r="C545" s="8" t="s">
        <v>9</v>
      </c>
      <c r="D545" s="8">
        <v>37.17</v>
      </c>
      <c r="E545" s="8">
        <v>100</v>
      </c>
      <c r="F545" s="9">
        <f t="shared" si="33"/>
        <v>3717</v>
      </c>
      <c r="G545" s="35">
        <f>(F545+F546+F547)/10000</f>
        <v>9.1433999999999997</v>
      </c>
    </row>
    <row r="546" spans="1:7">
      <c r="A546" s="28"/>
      <c r="B546" s="34" t="s">
        <v>226</v>
      </c>
      <c r="C546" s="8" t="s">
        <v>10</v>
      </c>
      <c r="D546" s="8">
        <v>157.65</v>
      </c>
      <c r="E546" s="8">
        <v>110</v>
      </c>
      <c r="F546" s="9">
        <f t="shared" si="33"/>
        <v>17342</v>
      </c>
      <c r="G546" s="35"/>
    </row>
    <row r="547" spans="1:7">
      <c r="A547" s="28"/>
      <c r="B547" s="34" t="s">
        <v>226</v>
      </c>
      <c r="C547" s="8" t="s">
        <v>11</v>
      </c>
      <c r="D547" s="8">
        <v>586.46</v>
      </c>
      <c r="E547" s="8">
        <v>120</v>
      </c>
      <c r="F547" s="9">
        <f t="shared" si="33"/>
        <v>70375</v>
      </c>
      <c r="G547" s="35"/>
    </row>
    <row r="548" spans="1:7">
      <c r="A548" s="28"/>
      <c r="B548" s="34" t="s">
        <v>227</v>
      </c>
      <c r="C548" s="8" t="s">
        <v>9</v>
      </c>
      <c r="D548" s="8">
        <v>29.04</v>
      </c>
      <c r="E548" s="8">
        <v>100</v>
      </c>
      <c r="F548" s="9">
        <f t="shared" si="33"/>
        <v>2904</v>
      </c>
      <c r="G548" s="35">
        <f>(F548+F549+F550)/10000</f>
        <v>10.952299999999999</v>
      </c>
    </row>
    <row r="549" spans="1:7">
      <c r="A549" s="28"/>
      <c r="B549" s="34" t="s">
        <v>227</v>
      </c>
      <c r="C549" s="8" t="s">
        <v>10</v>
      </c>
      <c r="D549" s="8">
        <v>23.72</v>
      </c>
      <c r="E549" s="8">
        <v>110</v>
      </c>
      <c r="F549" s="9">
        <f t="shared" si="33"/>
        <v>2609</v>
      </c>
      <c r="G549" s="35"/>
    </row>
    <row r="550" spans="1:7">
      <c r="A550" s="28"/>
      <c r="B550" s="34" t="s">
        <v>227</v>
      </c>
      <c r="C550" s="8" t="s">
        <v>11</v>
      </c>
      <c r="D550" s="8">
        <v>866.75</v>
      </c>
      <c r="E550" s="8">
        <v>120</v>
      </c>
      <c r="F550" s="9">
        <f t="shared" si="33"/>
        <v>104010</v>
      </c>
      <c r="G550" s="35"/>
    </row>
    <row r="551" spans="1:7">
      <c r="A551" s="28"/>
      <c r="B551" s="34" t="s">
        <v>228</v>
      </c>
      <c r="C551" s="8" t="s">
        <v>9</v>
      </c>
      <c r="D551" s="8">
        <v>12.33</v>
      </c>
      <c r="E551" s="8">
        <v>100</v>
      </c>
      <c r="F551" s="9">
        <f t="shared" si="33"/>
        <v>1233</v>
      </c>
      <c r="G551" s="35">
        <f>(F551+F552+F553)/10000</f>
        <v>9.9161000000000001</v>
      </c>
    </row>
    <row r="552" spans="1:7">
      <c r="A552" s="28"/>
      <c r="B552" s="34" t="s">
        <v>228</v>
      </c>
      <c r="C552" s="8" t="s">
        <v>10</v>
      </c>
      <c r="D552" s="8">
        <v>561.22</v>
      </c>
      <c r="E552" s="8">
        <v>110</v>
      </c>
      <c r="F552" s="9">
        <f t="shared" si="33"/>
        <v>61734</v>
      </c>
      <c r="G552" s="35"/>
    </row>
    <row r="553" spans="1:7">
      <c r="A553" s="28"/>
      <c r="B553" s="34" t="s">
        <v>228</v>
      </c>
      <c r="C553" s="8" t="s">
        <v>11</v>
      </c>
      <c r="D553" s="8">
        <v>301.62</v>
      </c>
      <c r="E553" s="8">
        <v>120</v>
      </c>
      <c r="F553" s="9">
        <f t="shared" si="33"/>
        <v>36194</v>
      </c>
      <c r="G553" s="35"/>
    </row>
    <row r="554" spans="1:7">
      <c r="A554" s="28"/>
      <c r="B554" s="34" t="s">
        <v>229</v>
      </c>
      <c r="C554" s="8" t="s">
        <v>9</v>
      </c>
      <c r="D554" s="8">
        <v>5.92</v>
      </c>
      <c r="E554" s="8">
        <v>100</v>
      </c>
      <c r="F554" s="9">
        <f t="shared" si="33"/>
        <v>592</v>
      </c>
      <c r="G554" s="35">
        <f>(F554+F555+F556)/10000</f>
        <v>4.1783000000000001</v>
      </c>
    </row>
    <row r="555" spans="1:7">
      <c r="A555" s="28"/>
      <c r="B555" s="34" t="s">
        <v>229</v>
      </c>
      <c r="C555" s="8" t="s">
        <v>10</v>
      </c>
      <c r="D555" s="8">
        <v>359.8</v>
      </c>
      <c r="E555" s="8">
        <v>110</v>
      </c>
      <c r="F555" s="9">
        <f t="shared" si="33"/>
        <v>39578</v>
      </c>
      <c r="G555" s="35"/>
    </row>
    <row r="556" spans="1:7">
      <c r="A556" s="28"/>
      <c r="B556" s="34" t="s">
        <v>229</v>
      </c>
      <c r="C556" s="8" t="s">
        <v>11</v>
      </c>
      <c r="D556" s="8">
        <v>13.44</v>
      </c>
      <c r="E556" s="8">
        <v>120</v>
      </c>
      <c r="F556" s="9">
        <f t="shared" si="33"/>
        <v>1613</v>
      </c>
      <c r="G556" s="35"/>
    </row>
    <row r="557" spans="1:7">
      <c r="A557" s="28"/>
      <c r="B557" s="34" t="s">
        <v>230</v>
      </c>
      <c r="C557" s="8" t="s">
        <v>9</v>
      </c>
      <c r="D557" s="8">
        <v>50.72</v>
      </c>
      <c r="E557" s="8">
        <v>100</v>
      </c>
      <c r="F557" s="9">
        <f t="shared" si="33"/>
        <v>5072</v>
      </c>
      <c r="G557" s="35">
        <f>(F557+F558+F559)/10000</f>
        <v>12.885300000000001</v>
      </c>
    </row>
    <row r="558" spans="1:7">
      <c r="A558" s="28"/>
      <c r="B558" s="34" t="s">
        <v>230</v>
      </c>
      <c r="C558" s="8" t="s">
        <v>10</v>
      </c>
      <c r="D558" s="8">
        <v>770.13</v>
      </c>
      <c r="E558" s="8">
        <v>110</v>
      </c>
      <c r="F558" s="9">
        <f t="shared" si="33"/>
        <v>84714</v>
      </c>
      <c r="G558" s="35"/>
    </row>
    <row r="559" spans="1:7">
      <c r="A559" s="28"/>
      <c r="B559" s="34" t="s">
        <v>230</v>
      </c>
      <c r="C559" s="8" t="s">
        <v>11</v>
      </c>
      <c r="D559" s="8">
        <v>325.56</v>
      </c>
      <c r="E559" s="8">
        <v>120</v>
      </c>
      <c r="F559" s="9">
        <f t="shared" si="33"/>
        <v>39067</v>
      </c>
      <c r="G559" s="35"/>
    </row>
    <row r="560" spans="1:7">
      <c r="A560" s="28"/>
      <c r="B560" s="34" t="s">
        <v>231</v>
      </c>
      <c r="C560" s="8" t="s">
        <v>9</v>
      </c>
      <c r="D560" s="8">
        <v>44.23</v>
      </c>
      <c r="E560" s="8">
        <v>100</v>
      </c>
      <c r="F560" s="9">
        <f t="shared" si="33"/>
        <v>4423</v>
      </c>
      <c r="G560" s="35">
        <f>(F560+F561+F562)/10000</f>
        <v>6.0922000000000001</v>
      </c>
    </row>
    <row r="561" spans="1:7">
      <c r="A561" s="28"/>
      <c r="B561" s="34" t="s">
        <v>231</v>
      </c>
      <c r="C561" s="8" t="s">
        <v>10</v>
      </c>
      <c r="D561" s="8">
        <v>317.64999999999998</v>
      </c>
      <c r="E561" s="8">
        <v>110</v>
      </c>
      <c r="F561" s="9">
        <f t="shared" si="33"/>
        <v>34942</v>
      </c>
      <c r="G561" s="35"/>
    </row>
    <row r="562" spans="1:7">
      <c r="A562" s="28"/>
      <c r="B562" s="34" t="s">
        <v>231</v>
      </c>
      <c r="C562" s="8" t="s">
        <v>11</v>
      </c>
      <c r="D562" s="8">
        <v>179.64</v>
      </c>
      <c r="E562" s="8">
        <v>120</v>
      </c>
      <c r="F562" s="9">
        <f t="shared" si="33"/>
        <v>21557</v>
      </c>
      <c r="G562" s="35"/>
    </row>
    <row r="563" spans="1:7">
      <c r="A563" s="28"/>
      <c r="B563" s="34" t="s">
        <v>232</v>
      </c>
      <c r="C563" s="8" t="s">
        <v>9</v>
      </c>
      <c r="D563" s="8">
        <v>40.18</v>
      </c>
      <c r="E563" s="8">
        <v>100</v>
      </c>
      <c r="F563" s="9">
        <f t="shared" si="33"/>
        <v>4018</v>
      </c>
      <c r="G563" s="35">
        <f>(F563+F564+F565)/10000</f>
        <v>11.8522</v>
      </c>
    </row>
    <row r="564" spans="1:7">
      <c r="A564" s="28"/>
      <c r="B564" s="34" t="s">
        <v>232</v>
      </c>
      <c r="C564" s="8" t="s">
        <v>10</v>
      </c>
      <c r="D564" s="8">
        <v>967.59</v>
      </c>
      <c r="E564" s="8">
        <v>110</v>
      </c>
      <c r="F564" s="9">
        <f t="shared" si="33"/>
        <v>106435</v>
      </c>
      <c r="G564" s="35"/>
    </row>
    <row r="565" spans="1:7">
      <c r="A565" s="28"/>
      <c r="B565" s="34" t="s">
        <v>232</v>
      </c>
      <c r="C565" s="8" t="s">
        <v>11</v>
      </c>
      <c r="D565" s="8">
        <v>67.239999999999995</v>
      </c>
      <c r="E565" s="8">
        <v>120</v>
      </c>
      <c r="F565" s="9">
        <f t="shared" si="33"/>
        <v>8069</v>
      </c>
      <c r="G565" s="35"/>
    </row>
    <row r="566" spans="1:7">
      <c r="A566" s="28"/>
      <c r="B566" s="34" t="s">
        <v>233</v>
      </c>
      <c r="C566" s="8" t="s">
        <v>9</v>
      </c>
      <c r="D566" s="8">
        <v>191.23</v>
      </c>
      <c r="E566" s="8">
        <v>100</v>
      </c>
      <c r="F566" s="9">
        <f t="shared" si="33"/>
        <v>19123</v>
      </c>
      <c r="G566" s="35">
        <f>(F566+F567+F568)/10000</f>
        <v>13.0923</v>
      </c>
    </row>
    <row r="567" spans="1:7">
      <c r="A567" s="28"/>
      <c r="B567" s="34" t="s">
        <v>233</v>
      </c>
      <c r="C567" s="8" t="s">
        <v>10</v>
      </c>
      <c r="D567" s="8">
        <v>155.41</v>
      </c>
      <c r="E567" s="8">
        <v>110</v>
      </c>
      <c r="F567" s="9">
        <f t="shared" si="33"/>
        <v>17095</v>
      </c>
      <c r="G567" s="35"/>
    </row>
    <row r="568" spans="1:7">
      <c r="A568" s="28"/>
      <c r="B568" s="34" t="s">
        <v>233</v>
      </c>
      <c r="C568" s="8" t="s">
        <v>11</v>
      </c>
      <c r="D568" s="8">
        <v>789.21</v>
      </c>
      <c r="E568" s="8">
        <v>120</v>
      </c>
      <c r="F568" s="9">
        <f t="shared" si="33"/>
        <v>94705</v>
      </c>
      <c r="G568" s="35"/>
    </row>
    <row r="569" spans="1:7">
      <c r="A569" s="29"/>
      <c r="B569" s="23" t="s">
        <v>31</v>
      </c>
      <c r="C569" s="24"/>
      <c r="D569" s="11">
        <f t="shared" ref="D569:G569" si="34">SUM(D526:D568)</f>
        <v>11507.68</v>
      </c>
      <c r="E569" s="11"/>
      <c r="F569" s="12">
        <f t="shared" si="34"/>
        <v>1307512</v>
      </c>
      <c r="G569" s="14">
        <f t="shared" si="34"/>
        <v>130.75120000000001</v>
      </c>
    </row>
    <row r="570" spans="1:7">
      <c r="A570" s="27" t="s">
        <v>234</v>
      </c>
      <c r="B570" s="34" t="s">
        <v>235</v>
      </c>
      <c r="C570" s="8" t="s">
        <v>9</v>
      </c>
      <c r="D570" s="8">
        <v>113.14</v>
      </c>
      <c r="E570" s="8">
        <v>100</v>
      </c>
      <c r="F570" s="9">
        <f>ROUND(D570*E570,0)</f>
        <v>11314</v>
      </c>
      <c r="G570" s="35">
        <f>(F570+F571+F572)/10000</f>
        <v>4.2135999999999996</v>
      </c>
    </row>
    <row r="571" spans="1:7">
      <c r="A571" s="28"/>
      <c r="B571" s="34" t="s">
        <v>235</v>
      </c>
      <c r="C571" s="8" t="s">
        <v>10</v>
      </c>
      <c r="D571" s="8">
        <v>20.67</v>
      </c>
      <c r="E571" s="8">
        <v>110</v>
      </c>
      <c r="F571" s="9">
        <f t="shared" ref="F571:F582" si="35">ROUND(D571*E571,0)</f>
        <v>2274</v>
      </c>
      <c r="G571" s="35">
        <v>0</v>
      </c>
    </row>
    <row r="572" spans="1:7">
      <c r="A572" s="28"/>
      <c r="B572" s="34" t="s">
        <v>235</v>
      </c>
      <c r="C572" s="8" t="s">
        <v>11</v>
      </c>
      <c r="D572" s="8">
        <v>237.9</v>
      </c>
      <c r="E572" s="8">
        <v>120</v>
      </c>
      <c r="F572" s="9">
        <f t="shared" si="35"/>
        <v>28548</v>
      </c>
      <c r="G572" s="35">
        <v>0</v>
      </c>
    </row>
    <row r="573" spans="1:7">
      <c r="A573" s="28"/>
      <c r="B573" s="34" t="s">
        <v>236</v>
      </c>
      <c r="C573" s="8" t="s">
        <v>9</v>
      </c>
      <c r="D573" s="8">
        <v>96.28</v>
      </c>
      <c r="E573" s="8">
        <v>100</v>
      </c>
      <c r="F573" s="9">
        <f t="shared" si="35"/>
        <v>9628</v>
      </c>
      <c r="G573" s="35">
        <f>(F573+F574+F575)/10000</f>
        <v>5.5368000000000004</v>
      </c>
    </row>
    <row r="574" spans="1:7">
      <c r="A574" s="28"/>
      <c r="B574" s="34" t="s">
        <v>236</v>
      </c>
      <c r="C574" s="8" t="s">
        <v>10</v>
      </c>
      <c r="D574" s="8">
        <v>86.41</v>
      </c>
      <c r="E574" s="8">
        <v>110</v>
      </c>
      <c r="F574" s="9">
        <f t="shared" si="35"/>
        <v>9505</v>
      </c>
      <c r="G574" s="35"/>
    </row>
    <row r="575" spans="1:7">
      <c r="A575" s="28"/>
      <c r="B575" s="34" t="s">
        <v>236</v>
      </c>
      <c r="C575" s="8" t="s">
        <v>11</v>
      </c>
      <c r="D575" s="8">
        <v>301.95999999999998</v>
      </c>
      <c r="E575" s="8">
        <v>120</v>
      </c>
      <c r="F575" s="9">
        <f t="shared" si="35"/>
        <v>36235</v>
      </c>
      <c r="G575" s="35"/>
    </row>
    <row r="576" spans="1:7">
      <c r="A576" s="28"/>
      <c r="B576" s="34" t="s">
        <v>237</v>
      </c>
      <c r="C576" s="8" t="s">
        <v>9</v>
      </c>
      <c r="D576" s="8">
        <v>38.11</v>
      </c>
      <c r="E576" s="8">
        <v>100</v>
      </c>
      <c r="F576" s="9">
        <f t="shared" si="35"/>
        <v>3811</v>
      </c>
      <c r="G576" s="35">
        <f>(F576+F577)/10000</f>
        <v>3.3492000000000002</v>
      </c>
    </row>
    <row r="577" spans="1:7">
      <c r="A577" s="28"/>
      <c r="B577" s="34" t="s">
        <v>237</v>
      </c>
      <c r="C577" s="8" t="s">
        <v>11</v>
      </c>
      <c r="D577" s="8">
        <v>247.34</v>
      </c>
      <c r="E577" s="8">
        <v>120</v>
      </c>
      <c r="F577" s="9">
        <f t="shared" si="35"/>
        <v>29681</v>
      </c>
      <c r="G577" s="35">
        <v>0</v>
      </c>
    </row>
    <row r="578" spans="1:7">
      <c r="A578" s="28"/>
      <c r="B578" s="34" t="s">
        <v>238</v>
      </c>
      <c r="C578" s="8" t="s">
        <v>9</v>
      </c>
      <c r="D578" s="8">
        <v>40.450000000000003</v>
      </c>
      <c r="E578" s="8">
        <v>100</v>
      </c>
      <c r="F578" s="9">
        <f t="shared" si="35"/>
        <v>4045</v>
      </c>
      <c r="G578" s="35">
        <f>(F579+F578+F580)/10000</f>
        <v>3.4098000000000002</v>
      </c>
    </row>
    <row r="579" spans="1:7">
      <c r="A579" s="28"/>
      <c r="B579" s="34" t="s">
        <v>238</v>
      </c>
      <c r="C579" s="8" t="s">
        <v>10</v>
      </c>
      <c r="D579" s="8">
        <v>6.01</v>
      </c>
      <c r="E579" s="8">
        <v>110</v>
      </c>
      <c r="F579" s="9">
        <f t="shared" si="35"/>
        <v>661</v>
      </c>
      <c r="G579" s="35">
        <v>0</v>
      </c>
    </row>
    <row r="580" spans="1:7">
      <c r="A580" s="28"/>
      <c r="B580" s="34" t="s">
        <v>238</v>
      </c>
      <c r="C580" s="8" t="s">
        <v>11</v>
      </c>
      <c r="D580" s="8">
        <v>244.93</v>
      </c>
      <c r="E580" s="8">
        <v>120</v>
      </c>
      <c r="F580" s="9">
        <f t="shared" si="35"/>
        <v>29392</v>
      </c>
      <c r="G580" s="35">
        <v>0</v>
      </c>
    </row>
    <row r="581" spans="1:7">
      <c r="A581" s="28"/>
      <c r="B581" s="34" t="s">
        <v>239</v>
      </c>
      <c r="C581" s="8" t="s">
        <v>9</v>
      </c>
      <c r="D581" s="8">
        <v>5.91</v>
      </c>
      <c r="E581" s="8">
        <v>100</v>
      </c>
      <c r="F581" s="9">
        <f t="shared" si="35"/>
        <v>591</v>
      </c>
      <c r="G581" s="35">
        <f>(F582+F581)/10000</f>
        <v>1.1598999999999999</v>
      </c>
    </row>
    <row r="582" spans="1:7">
      <c r="A582" s="28"/>
      <c r="B582" s="34" t="s">
        <v>239</v>
      </c>
      <c r="C582" s="8" t="s">
        <v>11</v>
      </c>
      <c r="D582" s="8">
        <v>91.73</v>
      </c>
      <c r="E582" s="8">
        <v>120</v>
      </c>
      <c r="F582" s="9">
        <f t="shared" si="35"/>
        <v>11008</v>
      </c>
      <c r="G582" s="35">
        <v>0</v>
      </c>
    </row>
    <row r="583" spans="1:7">
      <c r="A583" s="29"/>
      <c r="B583" s="23" t="s">
        <v>31</v>
      </c>
      <c r="C583" s="24"/>
      <c r="D583" s="11">
        <f t="shared" ref="D583:G583" si="36">SUM(D570:D582)</f>
        <v>1530.84</v>
      </c>
      <c r="E583" s="11"/>
      <c r="F583" s="12">
        <f t="shared" si="36"/>
        <v>176693</v>
      </c>
      <c r="G583" s="14">
        <f t="shared" si="36"/>
        <v>17.6693</v>
      </c>
    </row>
    <row r="584" spans="1:7">
      <c r="A584" s="27" t="s">
        <v>240</v>
      </c>
      <c r="B584" s="34" t="s">
        <v>241</v>
      </c>
      <c r="C584" s="8" t="s">
        <v>9</v>
      </c>
      <c r="D584" s="8">
        <v>171.03</v>
      </c>
      <c r="E584" s="8">
        <v>100</v>
      </c>
      <c r="F584" s="9">
        <f>ROUND(D584*E584,0)</f>
        <v>17103</v>
      </c>
      <c r="G584" s="35">
        <f>(F584+F585+F586)/10000</f>
        <v>16.006599999999999</v>
      </c>
    </row>
    <row r="585" spans="1:7">
      <c r="A585" s="28"/>
      <c r="B585" s="34" t="s">
        <v>241</v>
      </c>
      <c r="C585" s="8" t="s">
        <v>10</v>
      </c>
      <c r="D585" s="8">
        <v>515.91999999999996</v>
      </c>
      <c r="E585" s="8">
        <v>110</v>
      </c>
      <c r="F585" s="9">
        <f t="shared" ref="F585:F627" si="37">ROUND(D585*E585,0)</f>
        <v>56751</v>
      </c>
      <c r="G585" s="35">
        <v>0</v>
      </c>
    </row>
    <row r="586" spans="1:7">
      <c r="A586" s="28"/>
      <c r="B586" s="34" t="s">
        <v>241</v>
      </c>
      <c r="C586" s="8" t="s">
        <v>11</v>
      </c>
      <c r="D586" s="8">
        <v>718.43</v>
      </c>
      <c r="E586" s="8">
        <v>120</v>
      </c>
      <c r="F586" s="9">
        <f t="shared" si="37"/>
        <v>86212</v>
      </c>
      <c r="G586" s="35">
        <v>0</v>
      </c>
    </row>
    <row r="587" spans="1:7">
      <c r="A587" s="28"/>
      <c r="B587" s="34" t="s">
        <v>242</v>
      </c>
      <c r="C587" s="8" t="s">
        <v>9</v>
      </c>
      <c r="D587" s="8">
        <v>89.39</v>
      </c>
      <c r="E587" s="8">
        <v>100</v>
      </c>
      <c r="F587" s="9">
        <f t="shared" si="37"/>
        <v>8939</v>
      </c>
      <c r="G587" s="35">
        <f>(F587+F588+F589)/10000</f>
        <v>8.9869000000000003</v>
      </c>
    </row>
    <row r="588" spans="1:7">
      <c r="A588" s="28"/>
      <c r="B588" s="34" t="s">
        <v>242</v>
      </c>
      <c r="C588" s="8" t="s">
        <v>10</v>
      </c>
      <c r="D588" s="8">
        <v>351.25</v>
      </c>
      <c r="E588" s="8">
        <v>110</v>
      </c>
      <c r="F588" s="9">
        <f t="shared" si="37"/>
        <v>38638</v>
      </c>
      <c r="G588" s="35"/>
    </row>
    <row r="589" spans="1:7">
      <c r="A589" s="28"/>
      <c r="B589" s="34" t="s">
        <v>242</v>
      </c>
      <c r="C589" s="8" t="s">
        <v>11</v>
      </c>
      <c r="D589" s="8">
        <v>352.43</v>
      </c>
      <c r="E589" s="8">
        <v>120</v>
      </c>
      <c r="F589" s="9">
        <f t="shared" si="37"/>
        <v>42292</v>
      </c>
      <c r="G589" s="35"/>
    </row>
    <row r="590" spans="1:7">
      <c r="A590" s="28"/>
      <c r="B590" s="34" t="s">
        <v>243</v>
      </c>
      <c r="C590" s="8" t="s">
        <v>9</v>
      </c>
      <c r="D590" s="8">
        <v>35.81</v>
      </c>
      <c r="E590" s="8">
        <v>100</v>
      </c>
      <c r="F590" s="9">
        <f t="shared" si="37"/>
        <v>3581</v>
      </c>
      <c r="G590" s="35">
        <f>(F590+F591+F592)/10000</f>
        <v>16.994900000000001</v>
      </c>
    </row>
    <row r="591" spans="1:7">
      <c r="A591" s="28"/>
      <c r="B591" s="34" t="s">
        <v>243</v>
      </c>
      <c r="C591" s="8" t="s">
        <v>10</v>
      </c>
      <c r="D591" s="8">
        <v>902.02</v>
      </c>
      <c r="E591" s="8">
        <v>110</v>
      </c>
      <c r="F591" s="9">
        <f t="shared" si="37"/>
        <v>99222</v>
      </c>
      <c r="G591" s="35"/>
    </row>
    <row r="592" spans="1:7">
      <c r="A592" s="28"/>
      <c r="B592" s="34" t="s">
        <v>243</v>
      </c>
      <c r="C592" s="8" t="s">
        <v>11</v>
      </c>
      <c r="D592" s="8">
        <v>559.54999999999995</v>
      </c>
      <c r="E592" s="8">
        <v>120</v>
      </c>
      <c r="F592" s="9">
        <f t="shared" si="37"/>
        <v>67146</v>
      </c>
      <c r="G592" s="35"/>
    </row>
    <row r="593" spans="1:7">
      <c r="A593" s="28"/>
      <c r="B593" s="34" t="s">
        <v>244</v>
      </c>
      <c r="C593" s="8" t="s">
        <v>9</v>
      </c>
      <c r="D593" s="8">
        <v>41.75</v>
      </c>
      <c r="E593" s="8">
        <v>100</v>
      </c>
      <c r="F593" s="9">
        <f t="shared" si="37"/>
        <v>4175</v>
      </c>
      <c r="G593" s="35">
        <f>(F593+F594+F595)/10000</f>
        <v>5.0296000000000003</v>
      </c>
    </row>
    <row r="594" spans="1:7">
      <c r="A594" s="28"/>
      <c r="B594" s="34" t="s">
        <v>244</v>
      </c>
      <c r="C594" s="8" t="s">
        <v>10</v>
      </c>
      <c r="D594" s="8">
        <v>232.43</v>
      </c>
      <c r="E594" s="8">
        <v>110</v>
      </c>
      <c r="F594" s="9">
        <f t="shared" si="37"/>
        <v>25567</v>
      </c>
      <c r="G594" s="35"/>
    </row>
    <row r="595" spans="1:7">
      <c r="A595" s="28"/>
      <c r="B595" s="34" t="s">
        <v>244</v>
      </c>
      <c r="C595" s="8" t="s">
        <v>11</v>
      </c>
      <c r="D595" s="8">
        <v>171.28</v>
      </c>
      <c r="E595" s="8">
        <v>120</v>
      </c>
      <c r="F595" s="9">
        <f t="shared" si="37"/>
        <v>20554</v>
      </c>
      <c r="G595" s="35"/>
    </row>
    <row r="596" spans="1:7">
      <c r="A596" s="28"/>
      <c r="B596" s="34" t="s">
        <v>245</v>
      </c>
      <c r="C596" s="8" t="s">
        <v>9</v>
      </c>
      <c r="D596" s="8">
        <v>88.51</v>
      </c>
      <c r="E596" s="8">
        <v>100</v>
      </c>
      <c r="F596" s="9">
        <f t="shared" si="37"/>
        <v>8851</v>
      </c>
      <c r="G596" s="35">
        <f>(F596+F597+F598)/10000</f>
        <v>16.666799999999999</v>
      </c>
    </row>
    <row r="597" spans="1:7">
      <c r="A597" s="28"/>
      <c r="B597" s="34" t="s">
        <v>245</v>
      </c>
      <c r="C597" s="8" t="s">
        <v>10</v>
      </c>
      <c r="D597" s="8">
        <v>670.8</v>
      </c>
      <c r="E597" s="8">
        <v>110</v>
      </c>
      <c r="F597" s="9">
        <f t="shared" si="37"/>
        <v>73788</v>
      </c>
      <c r="G597" s="35"/>
    </row>
    <row r="598" spans="1:7">
      <c r="A598" s="28"/>
      <c r="B598" s="34" t="s">
        <v>245</v>
      </c>
      <c r="C598" s="8" t="s">
        <v>11</v>
      </c>
      <c r="D598" s="8">
        <v>700.24</v>
      </c>
      <c r="E598" s="8">
        <v>120</v>
      </c>
      <c r="F598" s="9">
        <f t="shared" si="37"/>
        <v>84029</v>
      </c>
      <c r="G598" s="35"/>
    </row>
    <row r="599" spans="1:7">
      <c r="A599" s="28"/>
      <c r="B599" s="34" t="s">
        <v>246</v>
      </c>
      <c r="C599" s="8" t="s">
        <v>9</v>
      </c>
      <c r="D599" s="8">
        <v>586.9</v>
      </c>
      <c r="E599" s="8">
        <v>100</v>
      </c>
      <c r="F599" s="9">
        <f t="shared" si="37"/>
        <v>58690</v>
      </c>
      <c r="G599" s="35">
        <f>(F599+F600+F601)/10000</f>
        <v>19.145600000000002</v>
      </c>
    </row>
    <row r="600" spans="1:7">
      <c r="A600" s="28"/>
      <c r="B600" s="34" t="s">
        <v>246</v>
      </c>
      <c r="C600" s="8" t="s">
        <v>10</v>
      </c>
      <c r="D600" s="8">
        <v>769.27</v>
      </c>
      <c r="E600" s="8">
        <v>110</v>
      </c>
      <c r="F600" s="9">
        <f t="shared" si="37"/>
        <v>84620</v>
      </c>
      <c r="G600" s="35"/>
    </row>
    <row r="601" spans="1:7">
      <c r="A601" s="28"/>
      <c r="B601" s="34" t="s">
        <v>246</v>
      </c>
      <c r="C601" s="8" t="s">
        <v>11</v>
      </c>
      <c r="D601" s="8">
        <v>401.22</v>
      </c>
      <c r="E601" s="8">
        <v>120</v>
      </c>
      <c r="F601" s="9">
        <f t="shared" si="37"/>
        <v>48146</v>
      </c>
      <c r="G601" s="35"/>
    </row>
    <row r="602" spans="1:7">
      <c r="A602" s="28"/>
      <c r="B602" s="34" t="s">
        <v>247</v>
      </c>
      <c r="C602" s="8" t="s">
        <v>9</v>
      </c>
      <c r="D602" s="8">
        <v>256.88</v>
      </c>
      <c r="E602" s="8">
        <v>100</v>
      </c>
      <c r="F602" s="9">
        <f t="shared" si="37"/>
        <v>25688</v>
      </c>
      <c r="G602" s="35">
        <f>(F602+F603+F604)/10000</f>
        <v>28.181100000000001</v>
      </c>
    </row>
    <row r="603" spans="1:7">
      <c r="A603" s="28"/>
      <c r="B603" s="34" t="s">
        <v>247</v>
      </c>
      <c r="C603" s="8" t="s">
        <v>10</v>
      </c>
      <c r="D603" s="8">
        <v>1173.6099999999999</v>
      </c>
      <c r="E603" s="8">
        <v>110</v>
      </c>
      <c r="F603" s="9">
        <f t="shared" si="37"/>
        <v>129097</v>
      </c>
      <c r="G603" s="35"/>
    </row>
    <row r="604" spans="1:7">
      <c r="A604" s="28"/>
      <c r="B604" s="34" t="s">
        <v>247</v>
      </c>
      <c r="C604" s="8" t="s">
        <v>11</v>
      </c>
      <c r="D604" s="8">
        <v>1058.55</v>
      </c>
      <c r="E604" s="8">
        <v>120</v>
      </c>
      <c r="F604" s="9">
        <f t="shared" si="37"/>
        <v>127026</v>
      </c>
      <c r="G604" s="35"/>
    </row>
    <row r="605" spans="1:7">
      <c r="A605" s="28"/>
      <c r="B605" s="34" t="s">
        <v>248</v>
      </c>
      <c r="C605" s="8" t="s">
        <v>9</v>
      </c>
      <c r="D605" s="8">
        <v>243.48</v>
      </c>
      <c r="E605" s="8">
        <v>100</v>
      </c>
      <c r="F605" s="9">
        <f t="shared" si="37"/>
        <v>24348</v>
      </c>
      <c r="G605" s="35">
        <f>(F605+F606+F607)/10000</f>
        <v>14.1355</v>
      </c>
    </row>
    <row r="606" spans="1:7">
      <c r="A606" s="28"/>
      <c r="B606" s="34" t="s">
        <v>248</v>
      </c>
      <c r="C606" s="8" t="s">
        <v>10</v>
      </c>
      <c r="D606" s="8">
        <v>481.48</v>
      </c>
      <c r="E606" s="8">
        <v>110</v>
      </c>
      <c r="F606" s="9">
        <f t="shared" si="37"/>
        <v>52963</v>
      </c>
      <c r="G606" s="35"/>
    </row>
    <row r="607" spans="1:7">
      <c r="A607" s="28"/>
      <c r="B607" s="34" t="s">
        <v>248</v>
      </c>
      <c r="C607" s="8" t="s">
        <v>11</v>
      </c>
      <c r="D607" s="8">
        <v>533.70000000000005</v>
      </c>
      <c r="E607" s="8">
        <v>120</v>
      </c>
      <c r="F607" s="9">
        <f t="shared" si="37"/>
        <v>64044</v>
      </c>
      <c r="G607" s="35"/>
    </row>
    <row r="608" spans="1:7">
      <c r="A608" s="28"/>
      <c r="B608" s="34" t="s">
        <v>249</v>
      </c>
      <c r="C608" s="8" t="s">
        <v>9</v>
      </c>
      <c r="D608" s="8">
        <v>242.51</v>
      </c>
      <c r="E608" s="8">
        <v>100</v>
      </c>
      <c r="F608" s="9">
        <f t="shared" si="37"/>
        <v>24251</v>
      </c>
      <c r="G608" s="35">
        <f>(F608+F609+F610)/10000</f>
        <v>7.8148999999999997</v>
      </c>
    </row>
    <row r="609" spans="1:7">
      <c r="A609" s="28"/>
      <c r="B609" s="34" t="s">
        <v>249</v>
      </c>
      <c r="C609" s="8" t="s">
        <v>10</v>
      </c>
      <c r="D609" s="8">
        <v>166.31</v>
      </c>
      <c r="E609" s="8">
        <v>110</v>
      </c>
      <c r="F609" s="9">
        <f t="shared" si="37"/>
        <v>18294</v>
      </c>
      <c r="G609" s="35"/>
    </row>
    <row r="610" spans="1:7">
      <c r="A610" s="28"/>
      <c r="B610" s="34" t="s">
        <v>249</v>
      </c>
      <c r="C610" s="8" t="s">
        <v>11</v>
      </c>
      <c r="D610" s="8">
        <v>296.7</v>
      </c>
      <c r="E610" s="8">
        <v>120</v>
      </c>
      <c r="F610" s="9">
        <f t="shared" si="37"/>
        <v>35604</v>
      </c>
      <c r="G610" s="35"/>
    </row>
    <row r="611" spans="1:7">
      <c r="A611" s="28"/>
      <c r="B611" s="34" t="s">
        <v>250</v>
      </c>
      <c r="C611" s="8" t="s">
        <v>9</v>
      </c>
      <c r="D611" s="8">
        <v>6.27</v>
      </c>
      <c r="E611" s="8">
        <v>100</v>
      </c>
      <c r="F611" s="9">
        <f t="shared" si="37"/>
        <v>627</v>
      </c>
      <c r="G611" s="35">
        <f>(F611+F612+F613)/10000</f>
        <v>9.2896999999999998</v>
      </c>
    </row>
    <row r="612" spans="1:7">
      <c r="A612" s="28"/>
      <c r="B612" s="34" t="s">
        <v>250</v>
      </c>
      <c r="C612" s="8" t="s">
        <v>10</v>
      </c>
      <c r="D612" s="8">
        <v>626.32000000000005</v>
      </c>
      <c r="E612" s="8">
        <v>110</v>
      </c>
      <c r="F612" s="9">
        <f t="shared" si="37"/>
        <v>68895</v>
      </c>
      <c r="G612" s="35"/>
    </row>
    <row r="613" spans="1:7">
      <c r="A613" s="28"/>
      <c r="B613" s="34" t="s">
        <v>250</v>
      </c>
      <c r="C613" s="8" t="s">
        <v>11</v>
      </c>
      <c r="D613" s="8">
        <v>194.79</v>
      </c>
      <c r="E613" s="8">
        <v>120</v>
      </c>
      <c r="F613" s="9">
        <f t="shared" si="37"/>
        <v>23375</v>
      </c>
      <c r="G613" s="35"/>
    </row>
    <row r="614" spans="1:7">
      <c r="A614" s="28"/>
      <c r="B614" s="34" t="s">
        <v>251</v>
      </c>
      <c r="C614" s="8" t="s">
        <v>9</v>
      </c>
      <c r="D614" s="8">
        <v>89.62</v>
      </c>
      <c r="E614" s="8">
        <v>100</v>
      </c>
      <c r="F614" s="9">
        <f t="shared" si="37"/>
        <v>8962</v>
      </c>
      <c r="G614" s="35">
        <f>(F614+F615+F616)/10000</f>
        <v>10.7959</v>
      </c>
    </row>
    <row r="615" spans="1:7">
      <c r="A615" s="28"/>
      <c r="B615" s="34" t="s">
        <v>251</v>
      </c>
      <c r="C615" s="8" t="s">
        <v>10</v>
      </c>
      <c r="D615" s="8">
        <v>474.64</v>
      </c>
      <c r="E615" s="8">
        <v>110</v>
      </c>
      <c r="F615" s="9">
        <f t="shared" si="37"/>
        <v>52210</v>
      </c>
      <c r="G615" s="35"/>
    </row>
    <row r="616" spans="1:7">
      <c r="A616" s="28"/>
      <c r="B616" s="34" t="s">
        <v>251</v>
      </c>
      <c r="C616" s="8" t="s">
        <v>11</v>
      </c>
      <c r="D616" s="8">
        <v>389.89</v>
      </c>
      <c r="E616" s="8">
        <v>120</v>
      </c>
      <c r="F616" s="9">
        <f t="shared" si="37"/>
        <v>46787</v>
      </c>
      <c r="G616" s="35"/>
    </row>
    <row r="617" spans="1:7">
      <c r="A617" s="28"/>
      <c r="B617" s="34" t="s">
        <v>252</v>
      </c>
      <c r="C617" s="8" t="s">
        <v>9</v>
      </c>
      <c r="D617" s="8">
        <v>102.99</v>
      </c>
      <c r="E617" s="8">
        <v>100</v>
      </c>
      <c r="F617" s="9">
        <f t="shared" si="37"/>
        <v>10299</v>
      </c>
      <c r="G617" s="35">
        <f>(F617+F618+F619)/10000</f>
        <v>18.404399999999999</v>
      </c>
    </row>
    <row r="618" spans="1:7">
      <c r="A618" s="28"/>
      <c r="B618" s="34" t="s">
        <v>252</v>
      </c>
      <c r="C618" s="8" t="s">
        <v>10</v>
      </c>
      <c r="D618" s="8">
        <v>929.34</v>
      </c>
      <c r="E618" s="8">
        <v>110</v>
      </c>
      <c r="F618" s="9">
        <f t="shared" si="37"/>
        <v>102227</v>
      </c>
      <c r="G618" s="35"/>
    </row>
    <row r="619" spans="1:7">
      <c r="A619" s="28"/>
      <c r="B619" s="34" t="s">
        <v>252</v>
      </c>
      <c r="C619" s="8" t="s">
        <v>11</v>
      </c>
      <c r="D619" s="8">
        <v>595.98</v>
      </c>
      <c r="E619" s="8">
        <v>120</v>
      </c>
      <c r="F619" s="9">
        <f t="shared" si="37"/>
        <v>71518</v>
      </c>
      <c r="G619" s="35"/>
    </row>
    <row r="620" spans="1:7">
      <c r="A620" s="28"/>
      <c r="B620" s="34" t="s">
        <v>253</v>
      </c>
      <c r="C620" s="8" t="s">
        <v>9</v>
      </c>
      <c r="D620" s="8">
        <v>141.22</v>
      </c>
      <c r="E620" s="8">
        <v>100</v>
      </c>
      <c r="F620" s="9">
        <f t="shared" si="37"/>
        <v>14122</v>
      </c>
      <c r="G620" s="35">
        <f>(F620+F621+F622)/10000</f>
        <v>10.191700000000001</v>
      </c>
    </row>
    <row r="621" spans="1:7">
      <c r="A621" s="28"/>
      <c r="B621" s="34" t="s">
        <v>253</v>
      </c>
      <c r="C621" s="8" t="s">
        <v>10</v>
      </c>
      <c r="D621" s="8">
        <v>457.21</v>
      </c>
      <c r="E621" s="8">
        <v>110</v>
      </c>
      <c r="F621" s="9">
        <f t="shared" si="37"/>
        <v>50293</v>
      </c>
      <c r="G621" s="35"/>
    </row>
    <row r="622" spans="1:7">
      <c r="A622" s="28"/>
      <c r="B622" s="34" t="s">
        <v>253</v>
      </c>
      <c r="C622" s="8" t="s">
        <v>11</v>
      </c>
      <c r="D622" s="8">
        <v>312.52</v>
      </c>
      <c r="E622" s="8">
        <v>120</v>
      </c>
      <c r="F622" s="9">
        <f t="shared" si="37"/>
        <v>37502</v>
      </c>
      <c r="G622" s="35"/>
    </row>
    <row r="623" spans="1:7">
      <c r="A623" s="28"/>
      <c r="B623" s="34" t="s">
        <v>254</v>
      </c>
      <c r="C623" s="8" t="s">
        <v>9</v>
      </c>
      <c r="D623" s="8">
        <v>37.33</v>
      </c>
      <c r="E623" s="8">
        <v>100</v>
      </c>
      <c r="F623" s="9">
        <f t="shared" si="37"/>
        <v>3733</v>
      </c>
      <c r="G623" s="35">
        <f>(F623+F624)/10000</f>
        <v>7.4081000000000001</v>
      </c>
    </row>
    <row r="624" spans="1:7">
      <c r="A624" s="28"/>
      <c r="B624" s="34" t="s">
        <v>254</v>
      </c>
      <c r="C624" s="8" t="s">
        <v>11</v>
      </c>
      <c r="D624" s="8">
        <v>586.23</v>
      </c>
      <c r="E624" s="8">
        <v>120</v>
      </c>
      <c r="F624" s="9">
        <f t="shared" si="37"/>
        <v>70348</v>
      </c>
      <c r="G624" s="35">
        <v>0</v>
      </c>
    </row>
    <row r="625" spans="1:7">
      <c r="A625" s="28"/>
      <c r="B625" s="34" t="s">
        <v>255</v>
      </c>
      <c r="C625" s="8" t="s">
        <v>9</v>
      </c>
      <c r="D625" s="8">
        <v>76.61</v>
      </c>
      <c r="E625" s="8">
        <v>100</v>
      </c>
      <c r="F625" s="9">
        <f t="shared" si="37"/>
        <v>7661</v>
      </c>
      <c r="G625" s="35">
        <f>(F626+F625+F627)/10000</f>
        <v>18.459299999999999</v>
      </c>
    </row>
    <row r="626" spans="1:7">
      <c r="A626" s="28"/>
      <c r="B626" s="34" t="s">
        <v>255</v>
      </c>
      <c r="C626" s="8" t="s">
        <v>10</v>
      </c>
      <c r="D626" s="8">
        <v>518.92999999999995</v>
      </c>
      <c r="E626" s="8">
        <v>110</v>
      </c>
      <c r="F626" s="9">
        <f t="shared" si="37"/>
        <v>57082</v>
      </c>
      <c r="G626" s="35">
        <v>0</v>
      </c>
    </row>
    <row r="627" spans="1:7">
      <c r="A627" s="28"/>
      <c r="B627" s="34" t="s">
        <v>255</v>
      </c>
      <c r="C627" s="8" t="s">
        <v>11</v>
      </c>
      <c r="D627" s="8">
        <v>998.75</v>
      </c>
      <c r="E627" s="8">
        <v>120</v>
      </c>
      <c r="F627" s="9">
        <f t="shared" si="37"/>
        <v>119850</v>
      </c>
      <c r="G627" s="35">
        <v>0</v>
      </c>
    </row>
    <row r="628" spans="1:7">
      <c r="A628" s="29"/>
      <c r="B628" s="23" t="s">
        <v>31</v>
      </c>
      <c r="C628" s="24"/>
      <c r="D628" s="11">
        <f t="shared" ref="D628:G628" si="38">SUM(D584:D627)</f>
        <v>18350.09</v>
      </c>
      <c r="E628" s="11">
        <f t="shared" si="38"/>
        <v>4840</v>
      </c>
      <c r="F628" s="12">
        <f t="shared" si="38"/>
        <v>2075110</v>
      </c>
      <c r="G628" s="14">
        <f t="shared" si="38"/>
        <v>207.511</v>
      </c>
    </row>
    <row r="629" spans="1:7">
      <c r="A629" s="27" t="s">
        <v>256</v>
      </c>
      <c r="B629" s="34" t="s">
        <v>257</v>
      </c>
      <c r="C629" s="8" t="s">
        <v>9</v>
      </c>
      <c r="D629" s="8">
        <v>1.83</v>
      </c>
      <c r="E629" s="8">
        <v>100</v>
      </c>
      <c r="F629" s="9">
        <f>ROUND(D629*E629,0)</f>
        <v>183</v>
      </c>
      <c r="G629" s="35">
        <f>(F629+F630+F631)/10000</f>
        <v>11.724600000000001</v>
      </c>
    </row>
    <row r="630" spans="1:7">
      <c r="A630" s="28"/>
      <c r="B630" s="34" t="s">
        <v>257</v>
      </c>
      <c r="C630" s="8" t="s">
        <v>10</v>
      </c>
      <c r="D630" s="8">
        <v>840.72</v>
      </c>
      <c r="E630" s="8">
        <v>110</v>
      </c>
      <c r="F630" s="9">
        <f t="shared" ref="F630:F661" si="39">ROUND(D630*E630,0)</f>
        <v>92479</v>
      </c>
      <c r="G630" s="35">
        <v>0</v>
      </c>
    </row>
    <row r="631" spans="1:7">
      <c r="A631" s="28"/>
      <c r="B631" s="34" t="s">
        <v>257</v>
      </c>
      <c r="C631" s="8" t="s">
        <v>11</v>
      </c>
      <c r="D631" s="8">
        <v>204.87</v>
      </c>
      <c r="E631" s="8">
        <v>120</v>
      </c>
      <c r="F631" s="9">
        <f t="shared" si="39"/>
        <v>24584</v>
      </c>
      <c r="G631" s="35">
        <v>0</v>
      </c>
    </row>
    <row r="632" spans="1:7">
      <c r="A632" s="28"/>
      <c r="B632" s="34" t="s">
        <v>258</v>
      </c>
      <c r="C632" s="8" t="s">
        <v>9</v>
      </c>
      <c r="D632" s="8">
        <v>162.16</v>
      </c>
      <c r="E632" s="8">
        <v>100</v>
      </c>
      <c r="F632" s="9">
        <f t="shared" si="39"/>
        <v>16216</v>
      </c>
      <c r="G632" s="35">
        <f>(F632+F633+F634)/10000</f>
        <v>13.3043</v>
      </c>
    </row>
    <row r="633" spans="1:7">
      <c r="A633" s="28"/>
      <c r="B633" s="34" t="s">
        <v>258</v>
      </c>
      <c r="C633" s="8" t="s">
        <v>10</v>
      </c>
      <c r="D633" s="8">
        <v>313.86</v>
      </c>
      <c r="E633" s="8">
        <v>110</v>
      </c>
      <c r="F633" s="9">
        <f t="shared" si="39"/>
        <v>34525</v>
      </c>
      <c r="G633" s="35"/>
    </row>
    <row r="634" spans="1:7">
      <c r="A634" s="28"/>
      <c r="B634" s="34" t="s">
        <v>258</v>
      </c>
      <c r="C634" s="8" t="s">
        <v>11</v>
      </c>
      <c r="D634" s="8">
        <v>685.85</v>
      </c>
      <c r="E634" s="8">
        <v>120</v>
      </c>
      <c r="F634" s="9">
        <f t="shared" si="39"/>
        <v>82302</v>
      </c>
      <c r="G634" s="35"/>
    </row>
    <row r="635" spans="1:7">
      <c r="A635" s="28"/>
      <c r="B635" s="34" t="s">
        <v>259</v>
      </c>
      <c r="C635" s="8" t="s">
        <v>9</v>
      </c>
      <c r="D635" s="8">
        <v>53.93</v>
      </c>
      <c r="E635" s="8">
        <v>100</v>
      </c>
      <c r="F635" s="9">
        <f t="shared" si="39"/>
        <v>5393</v>
      </c>
      <c r="G635" s="35">
        <f>(F635+F636)/10000</f>
        <v>3.8292000000000002</v>
      </c>
    </row>
    <row r="636" spans="1:7">
      <c r="A636" s="28"/>
      <c r="B636" s="34" t="s">
        <v>259</v>
      </c>
      <c r="C636" s="8" t="s">
        <v>11</v>
      </c>
      <c r="D636" s="8">
        <v>274.16000000000003</v>
      </c>
      <c r="E636" s="8">
        <v>120</v>
      </c>
      <c r="F636" s="9">
        <f t="shared" si="39"/>
        <v>32899</v>
      </c>
      <c r="G636" s="35">
        <v>0</v>
      </c>
    </row>
    <row r="637" spans="1:7">
      <c r="A637" s="28"/>
      <c r="B637" s="34" t="s">
        <v>260</v>
      </c>
      <c r="C637" s="8" t="s">
        <v>9</v>
      </c>
      <c r="D637" s="8">
        <v>43.38</v>
      </c>
      <c r="E637" s="8">
        <v>100</v>
      </c>
      <c r="F637" s="9">
        <f t="shared" si="39"/>
        <v>4338</v>
      </c>
      <c r="G637" s="35">
        <f>(F637+F638+F639)/10000</f>
        <v>7.5697999999999999</v>
      </c>
    </row>
    <row r="638" spans="1:7">
      <c r="A638" s="28"/>
      <c r="B638" s="34" t="s">
        <v>260</v>
      </c>
      <c r="C638" s="8" t="s">
        <v>10</v>
      </c>
      <c r="D638" s="8">
        <v>535.27</v>
      </c>
      <c r="E638" s="8">
        <v>110</v>
      </c>
      <c r="F638" s="9">
        <f t="shared" si="39"/>
        <v>58880</v>
      </c>
      <c r="G638" s="35">
        <v>0</v>
      </c>
    </row>
    <row r="639" spans="1:7">
      <c r="A639" s="28"/>
      <c r="B639" s="34" t="s">
        <v>260</v>
      </c>
      <c r="C639" s="8" t="s">
        <v>11</v>
      </c>
      <c r="D639" s="8">
        <v>104</v>
      </c>
      <c r="E639" s="8">
        <v>120</v>
      </c>
      <c r="F639" s="9">
        <f t="shared" si="39"/>
        <v>12480</v>
      </c>
      <c r="G639" s="35">
        <v>0</v>
      </c>
    </row>
    <row r="640" spans="1:7">
      <c r="A640" s="28"/>
      <c r="B640" s="34" t="s">
        <v>261</v>
      </c>
      <c r="C640" s="8" t="s">
        <v>9</v>
      </c>
      <c r="D640" s="8">
        <v>27.5</v>
      </c>
      <c r="E640" s="8">
        <v>100</v>
      </c>
      <c r="F640" s="9">
        <f t="shared" si="39"/>
        <v>2750</v>
      </c>
      <c r="G640" s="35">
        <f>(F640+F641+F642)/10000</f>
        <v>16.0777</v>
      </c>
    </row>
    <row r="641" spans="1:7">
      <c r="A641" s="28"/>
      <c r="B641" s="34" t="s">
        <v>261</v>
      </c>
      <c r="C641" s="8" t="s">
        <v>10</v>
      </c>
      <c r="D641" s="8">
        <v>1124.6500000000001</v>
      </c>
      <c r="E641" s="8">
        <v>110</v>
      </c>
      <c r="F641" s="9">
        <f t="shared" si="39"/>
        <v>123712</v>
      </c>
      <c r="G641" s="35"/>
    </row>
    <row r="642" spans="1:7">
      <c r="A642" s="28"/>
      <c r="B642" s="34" t="s">
        <v>261</v>
      </c>
      <c r="C642" s="8" t="s">
        <v>11</v>
      </c>
      <c r="D642" s="8">
        <v>285.95999999999998</v>
      </c>
      <c r="E642" s="8">
        <v>120</v>
      </c>
      <c r="F642" s="9">
        <f t="shared" si="39"/>
        <v>34315</v>
      </c>
      <c r="G642" s="35"/>
    </row>
    <row r="643" spans="1:7">
      <c r="A643" s="28"/>
      <c r="B643" s="34" t="s">
        <v>262</v>
      </c>
      <c r="C643" s="8" t="s">
        <v>9</v>
      </c>
      <c r="D643" s="8">
        <v>123.54</v>
      </c>
      <c r="E643" s="8">
        <v>100</v>
      </c>
      <c r="F643" s="9">
        <f t="shared" si="39"/>
        <v>12354</v>
      </c>
      <c r="G643" s="35">
        <f>(F643+F644+F645)/10000</f>
        <v>6.9196999999999997</v>
      </c>
    </row>
    <row r="644" spans="1:7">
      <c r="A644" s="28"/>
      <c r="B644" s="34" t="s">
        <v>262</v>
      </c>
      <c r="C644" s="8" t="s">
        <v>10</v>
      </c>
      <c r="D644" s="8">
        <v>484.42</v>
      </c>
      <c r="E644" s="8">
        <v>110</v>
      </c>
      <c r="F644" s="9">
        <f t="shared" si="39"/>
        <v>53286</v>
      </c>
      <c r="G644" s="35"/>
    </row>
    <row r="645" spans="1:7">
      <c r="A645" s="28"/>
      <c r="B645" s="34" t="s">
        <v>262</v>
      </c>
      <c r="C645" s="8" t="s">
        <v>11</v>
      </c>
      <c r="D645" s="8">
        <v>29.64</v>
      </c>
      <c r="E645" s="8">
        <v>120</v>
      </c>
      <c r="F645" s="9">
        <f t="shared" si="39"/>
        <v>3557</v>
      </c>
      <c r="G645" s="35"/>
    </row>
    <row r="646" spans="1:7">
      <c r="A646" s="28"/>
      <c r="B646" s="34" t="s">
        <v>263</v>
      </c>
      <c r="C646" s="8" t="s">
        <v>9</v>
      </c>
      <c r="D646" s="8">
        <v>55.36</v>
      </c>
      <c r="E646" s="8">
        <v>100</v>
      </c>
      <c r="F646" s="9">
        <f t="shared" si="39"/>
        <v>5536</v>
      </c>
      <c r="G646" s="35">
        <f>(F646+F647+F648)/10000</f>
        <v>16.4131</v>
      </c>
    </row>
    <row r="647" spans="1:7">
      <c r="A647" s="28"/>
      <c r="B647" s="34" t="s">
        <v>263</v>
      </c>
      <c r="C647" s="8" t="s">
        <v>10</v>
      </c>
      <c r="D647" s="8">
        <v>659.19</v>
      </c>
      <c r="E647" s="8">
        <v>110</v>
      </c>
      <c r="F647" s="9">
        <f t="shared" si="39"/>
        <v>72511</v>
      </c>
      <c r="G647" s="35"/>
    </row>
    <row r="648" spans="1:7">
      <c r="A648" s="28"/>
      <c r="B648" s="34" t="s">
        <v>263</v>
      </c>
      <c r="C648" s="8" t="s">
        <v>11</v>
      </c>
      <c r="D648" s="8">
        <v>717.37</v>
      </c>
      <c r="E648" s="8">
        <v>120</v>
      </c>
      <c r="F648" s="9">
        <f t="shared" si="39"/>
        <v>86084</v>
      </c>
      <c r="G648" s="35"/>
    </row>
    <row r="649" spans="1:7">
      <c r="A649" s="28"/>
      <c r="B649" s="34" t="s">
        <v>264</v>
      </c>
      <c r="C649" s="8" t="s">
        <v>9</v>
      </c>
      <c r="D649" s="8">
        <v>47.7</v>
      </c>
      <c r="E649" s="8">
        <v>100</v>
      </c>
      <c r="F649" s="9">
        <f t="shared" si="39"/>
        <v>4770</v>
      </c>
      <c r="G649" s="35">
        <f>(F649+F650)/10000</f>
        <v>0.62529999999999997</v>
      </c>
    </row>
    <row r="650" spans="1:7">
      <c r="A650" s="28"/>
      <c r="B650" s="34" t="s">
        <v>264</v>
      </c>
      <c r="C650" s="8" t="s">
        <v>11</v>
      </c>
      <c r="D650" s="8">
        <v>12.36</v>
      </c>
      <c r="E650" s="8">
        <v>120</v>
      </c>
      <c r="F650" s="9">
        <f t="shared" si="39"/>
        <v>1483</v>
      </c>
      <c r="G650" s="35">
        <v>0</v>
      </c>
    </row>
    <row r="651" spans="1:7">
      <c r="A651" s="28"/>
      <c r="B651" s="34" t="s">
        <v>265</v>
      </c>
      <c r="C651" s="8" t="s">
        <v>9</v>
      </c>
      <c r="D651" s="8">
        <v>122.84</v>
      </c>
      <c r="E651" s="8">
        <v>100</v>
      </c>
      <c r="F651" s="9">
        <f t="shared" si="39"/>
        <v>12284</v>
      </c>
      <c r="G651" s="35">
        <f>(F651+F652)/10000</f>
        <v>4.7788000000000004</v>
      </c>
    </row>
    <row r="652" spans="1:7">
      <c r="A652" s="28"/>
      <c r="B652" s="34" t="s">
        <v>265</v>
      </c>
      <c r="C652" s="8" t="s">
        <v>11</v>
      </c>
      <c r="D652" s="8">
        <v>295.87</v>
      </c>
      <c r="E652" s="8">
        <v>120</v>
      </c>
      <c r="F652" s="9">
        <f t="shared" si="39"/>
        <v>35504</v>
      </c>
      <c r="G652" s="35"/>
    </row>
    <row r="653" spans="1:7">
      <c r="A653" s="28"/>
      <c r="B653" s="34" t="s">
        <v>266</v>
      </c>
      <c r="C653" s="8" t="s">
        <v>9</v>
      </c>
      <c r="D653" s="8">
        <v>134.85</v>
      </c>
      <c r="E653" s="8">
        <v>100</v>
      </c>
      <c r="F653" s="9">
        <f t="shared" si="39"/>
        <v>13485</v>
      </c>
      <c r="G653" s="35">
        <f>(F653+F654+F655)/10000</f>
        <v>18.2409</v>
      </c>
    </row>
    <row r="654" spans="1:7">
      <c r="A654" s="28"/>
      <c r="B654" s="34" t="s">
        <v>266</v>
      </c>
      <c r="C654" s="8" t="s">
        <v>10</v>
      </c>
      <c r="D654" s="8">
        <v>526.79</v>
      </c>
      <c r="E654" s="8">
        <v>110</v>
      </c>
      <c r="F654" s="9">
        <f t="shared" si="39"/>
        <v>57947</v>
      </c>
      <c r="G654" s="35">
        <v>0</v>
      </c>
    </row>
    <row r="655" spans="1:7">
      <c r="A655" s="28"/>
      <c r="B655" s="34" t="s">
        <v>266</v>
      </c>
      <c r="C655" s="8" t="s">
        <v>11</v>
      </c>
      <c r="D655" s="8">
        <v>924.81</v>
      </c>
      <c r="E655" s="8">
        <v>120</v>
      </c>
      <c r="F655" s="9">
        <f t="shared" si="39"/>
        <v>110977</v>
      </c>
      <c r="G655" s="35">
        <v>0</v>
      </c>
    </row>
    <row r="656" spans="1:7">
      <c r="A656" s="28"/>
      <c r="B656" s="34" t="s">
        <v>267</v>
      </c>
      <c r="C656" s="8" t="s">
        <v>9</v>
      </c>
      <c r="D656" s="8">
        <v>52.13</v>
      </c>
      <c r="E656" s="8">
        <v>100</v>
      </c>
      <c r="F656" s="9">
        <f t="shared" si="39"/>
        <v>5213</v>
      </c>
      <c r="G656" s="35">
        <f>(F656+F657+F658)/10000</f>
        <v>14.4511</v>
      </c>
    </row>
    <row r="657" spans="1:7">
      <c r="A657" s="28"/>
      <c r="B657" s="34" t="s">
        <v>267</v>
      </c>
      <c r="C657" s="8" t="s">
        <v>10</v>
      </c>
      <c r="D657" s="8">
        <v>310.76</v>
      </c>
      <c r="E657" s="8">
        <v>110</v>
      </c>
      <c r="F657" s="9">
        <f t="shared" si="39"/>
        <v>34184</v>
      </c>
      <c r="G657" s="35"/>
    </row>
    <row r="658" spans="1:7">
      <c r="A658" s="28"/>
      <c r="B658" s="34" t="s">
        <v>267</v>
      </c>
      <c r="C658" s="8" t="s">
        <v>11</v>
      </c>
      <c r="D658" s="8">
        <v>875.95</v>
      </c>
      <c r="E658" s="8">
        <v>120</v>
      </c>
      <c r="F658" s="9">
        <f t="shared" si="39"/>
        <v>105114</v>
      </c>
      <c r="G658" s="35"/>
    </row>
    <row r="659" spans="1:7">
      <c r="A659" s="28"/>
      <c r="B659" s="34" t="s">
        <v>268</v>
      </c>
      <c r="C659" s="8" t="s">
        <v>9</v>
      </c>
      <c r="D659" s="8">
        <v>132.44</v>
      </c>
      <c r="E659" s="8">
        <v>100</v>
      </c>
      <c r="F659" s="9">
        <f t="shared" si="39"/>
        <v>13244</v>
      </c>
      <c r="G659" s="35">
        <f>(F659+F660+F661)/10000</f>
        <v>6.0031999999999996</v>
      </c>
    </row>
    <row r="660" spans="1:7">
      <c r="A660" s="28"/>
      <c r="B660" s="34" t="s">
        <v>268</v>
      </c>
      <c r="C660" s="8" t="s">
        <v>10</v>
      </c>
      <c r="D660" s="8">
        <v>18.23</v>
      </c>
      <c r="E660" s="8">
        <v>110</v>
      </c>
      <c r="F660" s="9">
        <f t="shared" si="39"/>
        <v>2005</v>
      </c>
      <c r="G660" s="35"/>
    </row>
    <row r="661" spans="1:7">
      <c r="A661" s="28"/>
      <c r="B661" s="34" t="s">
        <v>268</v>
      </c>
      <c r="C661" s="8" t="s">
        <v>11</v>
      </c>
      <c r="D661" s="8">
        <v>373.19</v>
      </c>
      <c r="E661" s="8">
        <v>120</v>
      </c>
      <c r="F661" s="9">
        <f t="shared" si="39"/>
        <v>44783</v>
      </c>
      <c r="G661" s="35"/>
    </row>
    <row r="662" spans="1:7">
      <c r="A662" s="28"/>
      <c r="B662" s="34" t="s">
        <v>269</v>
      </c>
      <c r="C662" s="8" t="s">
        <v>9</v>
      </c>
      <c r="D662" s="8">
        <v>10.95</v>
      </c>
      <c r="E662" s="8">
        <v>100</v>
      </c>
      <c r="F662" s="9">
        <f t="shared" ref="F662:F693" si="40">ROUND(D662*E662,0)</f>
        <v>1095</v>
      </c>
      <c r="G662" s="35">
        <f>(F662+F663+F664)/10000</f>
        <v>13.6233</v>
      </c>
    </row>
    <row r="663" spans="1:7">
      <c r="A663" s="28"/>
      <c r="B663" s="34" t="s">
        <v>269</v>
      </c>
      <c r="C663" s="8" t="s">
        <v>10</v>
      </c>
      <c r="D663" s="8">
        <v>839.61</v>
      </c>
      <c r="E663" s="8">
        <v>110</v>
      </c>
      <c r="F663" s="9">
        <f t="shared" si="40"/>
        <v>92357</v>
      </c>
      <c r="G663" s="35"/>
    </row>
    <row r="664" spans="1:7">
      <c r="A664" s="28"/>
      <c r="B664" s="34" t="s">
        <v>269</v>
      </c>
      <c r="C664" s="8" t="s">
        <v>11</v>
      </c>
      <c r="D664" s="8">
        <v>356.51</v>
      </c>
      <c r="E664" s="8">
        <v>120</v>
      </c>
      <c r="F664" s="9">
        <f t="shared" si="40"/>
        <v>42781</v>
      </c>
      <c r="G664" s="35"/>
    </row>
    <row r="665" spans="1:7">
      <c r="A665" s="28"/>
      <c r="B665" s="34" t="s">
        <v>270</v>
      </c>
      <c r="C665" s="8" t="s">
        <v>9</v>
      </c>
      <c r="D665" s="8">
        <v>113.89</v>
      </c>
      <c r="E665" s="8">
        <v>100</v>
      </c>
      <c r="F665" s="9">
        <f t="shared" si="40"/>
        <v>11389</v>
      </c>
      <c r="G665" s="35">
        <f>(F665+F666+F667)/10000</f>
        <v>6.8886000000000003</v>
      </c>
    </row>
    <row r="666" spans="1:7">
      <c r="A666" s="28"/>
      <c r="B666" s="34" t="s">
        <v>270</v>
      </c>
      <c r="C666" s="8" t="s">
        <v>10</v>
      </c>
      <c r="D666" s="8">
        <v>91.03</v>
      </c>
      <c r="E666" s="8">
        <v>110</v>
      </c>
      <c r="F666" s="9">
        <f t="shared" si="40"/>
        <v>10013</v>
      </c>
      <c r="G666" s="35"/>
    </row>
    <row r="667" spans="1:7">
      <c r="A667" s="28"/>
      <c r="B667" s="34" t="s">
        <v>270</v>
      </c>
      <c r="C667" s="8" t="s">
        <v>11</v>
      </c>
      <c r="D667" s="8">
        <v>395.7</v>
      </c>
      <c r="E667" s="8">
        <v>120</v>
      </c>
      <c r="F667" s="9">
        <f t="shared" si="40"/>
        <v>47484</v>
      </c>
      <c r="G667" s="35"/>
    </row>
    <row r="668" spans="1:7">
      <c r="A668" s="28"/>
      <c r="B668" s="34" t="s">
        <v>271</v>
      </c>
      <c r="C668" s="8" t="s">
        <v>9</v>
      </c>
      <c r="D668" s="8">
        <v>37.659999999999997</v>
      </c>
      <c r="E668" s="8">
        <v>100</v>
      </c>
      <c r="F668" s="9">
        <f t="shared" si="40"/>
        <v>3766</v>
      </c>
      <c r="G668" s="35">
        <f>(F669+F668)/10000</f>
        <v>0.49440000000000001</v>
      </c>
    </row>
    <row r="669" spans="1:7">
      <c r="A669" s="28"/>
      <c r="B669" s="34" t="s">
        <v>271</v>
      </c>
      <c r="C669" s="8" t="s">
        <v>11</v>
      </c>
      <c r="D669" s="8">
        <v>9.82</v>
      </c>
      <c r="E669" s="8">
        <v>120</v>
      </c>
      <c r="F669" s="9">
        <f t="shared" si="40"/>
        <v>1178</v>
      </c>
      <c r="G669" s="35">
        <v>0</v>
      </c>
    </row>
    <row r="670" spans="1:7">
      <c r="A670" s="28"/>
      <c r="B670" s="34" t="s">
        <v>220</v>
      </c>
      <c r="C670" s="8" t="s">
        <v>9</v>
      </c>
      <c r="D670" s="8">
        <v>60.23</v>
      </c>
      <c r="E670" s="8">
        <v>100</v>
      </c>
      <c r="F670" s="9">
        <f t="shared" si="40"/>
        <v>6023</v>
      </c>
      <c r="G670" s="35">
        <f>(F670+F671+F672)/10000</f>
        <v>22.392399999999999</v>
      </c>
    </row>
    <row r="671" spans="1:7">
      <c r="A671" s="28"/>
      <c r="B671" s="34" t="s">
        <v>220</v>
      </c>
      <c r="C671" s="8" t="s">
        <v>10</v>
      </c>
      <c r="D671" s="8">
        <v>1708.66</v>
      </c>
      <c r="E671" s="8">
        <v>110</v>
      </c>
      <c r="F671" s="9">
        <f t="shared" si="40"/>
        <v>187953</v>
      </c>
      <c r="G671" s="35">
        <v>0</v>
      </c>
    </row>
    <row r="672" spans="1:7">
      <c r="A672" s="28"/>
      <c r="B672" s="34" t="s">
        <v>220</v>
      </c>
      <c r="C672" s="8" t="s">
        <v>11</v>
      </c>
      <c r="D672" s="8">
        <v>249.57</v>
      </c>
      <c r="E672" s="8">
        <v>120</v>
      </c>
      <c r="F672" s="9">
        <f t="shared" si="40"/>
        <v>29948</v>
      </c>
      <c r="G672" s="35">
        <v>0</v>
      </c>
    </row>
    <row r="673" spans="1:7">
      <c r="A673" s="28"/>
      <c r="B673" s="34" t="s">
        <v>272</v>
      </c>
      <c r="C673" s="8" t="s">
        <v>9</v>
      </c>
      <c r="D673" s="8">
        <v>26.45</v>
      </c>
      <c r="E673" s="8">
        <v>100</v>
      </c>
      <c r="F673" s="9">
        <f t="shared" si="40"/>
        <v>2645</v>
      </c>
      <c r="G673" s="35">
        <f>(F673+F674+F675)/10000</f>
        <v>3.7014999999999998</v>
      </c>
    </row>
    <row r="674" spans="1:7">
      <c r="A674" s="28"/>
      <c r="B674" s="34" t="s">
        <v>272</v>
      </c>
      <c r="C674" s="8" t="s">
        <v>10</v>
      </c>
      <c r="D674" s="8">
        <v>200.74</v>
      </c>
      <c r="E674" s="8">
        <v>110</v>
      </c>
      <c r="F674" s="9">
        <f t="shared" si="40"/>
        <v>22081</v>
      </c>
      <c r="G674" s="35"/>
    </row>
    <row r="675" spans="1:7">
      <c r="A675" s="28"/>
      <c r="B675" s="34" t="s">
        <v>272</v>
      </c>
      <c r="C675" s="8" t="s">
        <v>11</v>
      </c>
      <c r="D675" s="8">
        <v>102.41</v>
      </c>
      <c r="E675" s="8">
        <v>120</v>
      </c>
      <c r="F675" s="9">
        <f t="shared" si="40"/>
        <v>12289</v>
      </c>
      <c r="G675" s="35"/>
    </row>
    <row r="676" spans="1:7">
      <c r="A676" s="28"/>
      <c r="B676" s="34" t="s">
        <v>273</v>
      </c>
      <c r="C676" s="8" t="s">
        <v>9</v>
      </c>
      <c r="D676" s="8">
        <v>97.69</v>
      </c>
      <c r="E676" s="8">
        <v>100</v>
      </c>
      <c r="F676" s="9">
        <f t="shared" si="40"/>
        <v>9769</v>
      </c>
      <c r="G676" s="35">
        <f>(F676+F677)/10000</f>
        <v>10.558400000000001</v>
      </c>
    </row>
    <row r="677" spans="1:7">
      <c r="A677" s="28"/>
      <c r="B677" s="34" t="s">
        <v>273</v>
      </c>
      <c r="C677" s="8" t="s">
        <v>11</v>
      </c>
      <c r="D677" s="8">
        <v>798.46</v>
      </c>
      <c r="E677" s="8">
        <v>120</v>
      </c>
      <c r="F677" s="9">
        <f t="shared" si="40"/>
        <v>95815</v>
      </c>
      <c r="G677" s="35">
        <v>0</v>
      </c>
    </row>
    <row r="678" spans="1:7">
      <c r="A678" s="28"/>
      <c r="B678" s="34" t="s">
        <v>274</v>
      </c>
      <c r="C678" s="8" t="s">
        <v>9</v>
      </c>
      <c r="D678" s="8">
        <v>32.1</v>
      </c>
      <c r="E678" s="8">
        <v>100</v>
      </c>
      <c r="F678" s="9">
        <f t="shared" si="40"/>
        <v>3210</v>
      </c>
      <c r="G678" s="35">
        <f>(F678+F679+F680)/10000</f>
        <v>10.8004</v>
      </c>
    </row>
    <row r="679" spans="1:7">
      <c r="A679" s="28"/>
      <c r="B679" s="34" t="s">
        <v>274</v>
      </c>
      <c r="C679" s="8" t="s">
        <v>10</v>
      </c>
      <c r="D679" s="8">
        <v>422.21</v>
      </c>
      <c r="E679" s="8">
        <v>110</v>
      </c>
      <c r="F679" s="9">
        <f t="shared" si="40"/>
        <v>46443</v>
      </c>
      <c r="G679" s="35">
        <v>0</v>
      </c>
    </row>
    <row r="680" spans="1:7">
      <c r="A680" s="28"/>
      <c r="B680" s="34" t="s">
        <v>274</v>
      </c>
      <c r="C680" s="8" t="s">
        <v>11</v>
      </c>
      <c r="D680" s="8">
        <v>486.26</v>
      </c>
      <c r="E680" s="8">
        <v>120</v>
      </c>
      <c r="F680" s="9">
        <f t="shared" si="40"/>
        <v>58351</v>
      </c>
      <c r="G680" s="35">
        <v>0</v>
      </c>
    </row>
    <row r="681" spans="1:7">
      <c r="A681" s="28"/>
      <c r="B681" s="34" t="s">
        <v>275</v>
      </c>
      <c r="C681" s="8" t="s">
        <v>9</v>
      </c>
      <c r="D681" s="8">
        <v>3.34</v>
      </c>
      <c r="E681" s="8">
        <v>100</v>
      </c>
      <c r="F681" s="9">
        <f t="shared" si="40"/>
        <v>334</v>
      </c>
      <c r="G681" s="35">
        <f>(F681+F682+F683)/10000</f>
        <v>12.0594</v>
      </c>
    </row>
    <row r="682" spans="1:7">
      <c r="A682" s="28"/>
      <c r="B682" s="34" t="s">
        <v>275</v>
      </c>
      <c r="C682" s="8" t="s">
        <v>10</v>
      </c>
      <c r="D682" s="8">
        <v>554.78</v>
      </c>
      <c r="E682" s="8">
        <v>110</v>
      </c>
      <c r="F682" s="9">
        <f t="shared" si="40"/>
        <v>61026</v>
      </c>
      <c r="G682" s="35"/>
    </row>
    <row r="683" spans="1:7">
      <c r="A683" s="28"/>
      <c r="B683" s="34" t="s">
        <v>275</v>
      </c>
      <c r="C683" s="8" t="s">
        <v>11</v>
      </c>
      <c r="D683" s="8">
        <v>493.62</v>
      </c>
      <c r="E683" s="8">
        <v>120</v>
      </c>
      <c r="F683" s="9">
        <f t="shared" si="40"/>
        <v>59234</v>
      </c>
      <c r="G683" s="35"/>
    </row>
    <row r="684" spans="1:7">
      <c r="A684" s="28"/>
      <c r="B684" s="34" t="s">
        <v>276</v>
      </c>
      <c r="C684" s="8" t="s">
        <v>9</v>
      </c>
      <c r="D684" s="8">
        <v>1.03</v>
      </c>
      <c r="E684" s="8">
        <v>100</v>
      </c>
      <c r="F684" s="9">
        <f t="shared" si="40"/>
        <v>103</v>
      </c>
      <c r="G684" s="35">
        <f>(F684+F685+F686)/10000</f>
        <v>8.0306999999999995</v>
      </c>
    </row>
    <row r="685" spans="1:7">
      <c r="A685" s="28"/>
      <c r="B685" s="34" t="s">
        <v>276</v>
      </c>
      <c r="C685" s="8" t="s">
        <v>10</v>
      </c>
      <c r="D685" s="8">
        <v>54.68</v>
      </c>
      <c r="E685" s="8">
        <v>110</v>
      </c>
      <c r="F685" s="9">
        <f t="shared" si="40"/>
        <v>6015</v>
      </c>
      <c r="G685" s="35"/>
    </row>
    <row r="686" spans="1:7">
      <c r="A686" s="28"/>
      <c r="B686" s="34" t="s">
        <v>276</v>
      </c>
      <c r="C686" s="8" t="s">
        <v>11</v>
      </c>
      <c r="D686" s="8">
        <v>618.24</v>
      </c>
      <c r="E686" s="8">
        <v>120</v>
      </c>
      <c r="F686" s="9">
        <f t="shared" si="40"/>
        <v>74189</v>
      </c>
      <c r="G686" s="35"/>
    </row>
    <row r="687" spans="1:7">
      <c r="A687" s="28"/>
      <c r="B687" s="34" t="s">
        <v>277</v>
      </c>
      <c r="C687" s="8" t="s">
        <v>9</v>
      </c>
      <c r="D687" s="8">
        <v>64.23</v>
      </c>
      <c r="E687" s="8">
        <v>100</v>
      </c>
      <c r="F687" s="9">
        <f t="shared" si="40"/>
        <v>6423</v>
      </c>
      <c r="G687" s="35">
        <f>(F687+F688+F689)/10000</f>
        <v>19.778099999999998</v>
      </c>
    </row>
    <row r="688" spans="1:7">
      <c r="A688" s="28"/>
      <c r="B688" s="34" t="s">
        <v>277</v>
      </c>
      <c r="C688" s="8" t="s">
        <v>10</v>
      </c>
      <c r="D688" s="8">
        <v>949.69</v>
      </c>
      <c r="E688" s="8">
        <v>110</v>
      </c>
      <c r="F688" s="9">
        <f t="shared" si="40"/>
        <v>104466</v>
      </c>
      <c r="G688" s="35"/>
    </row>
    <row r="689" spans="1:7">
      <c r="A689" s="28"/>
      <c r="B689" s="34" t="s">
        <v>277</v>
      </c>
      <c r="C689" s="8" t="s">
        <v>11</v>
      </c>
      <c r="D689" s="8">
        <v>724.1</v>
      </c>
      <c r="E689" s="8">
        <v>120</v>
      </c>
      <c r="F689" s="9">
        <f t="shared" si="40"/>
        <v>86892</v>
      </c>
      <c r="G689" s="35"/>
    </row>
    <row r="690" spans="1:7">
      <c r="A690" s="28"/>
      <c r="B690" s="34" t="s">
        <v>278</v>
      </c>
      <c r="C690" s="8" t="s">
        <v>9</v>
      </c>
      <c r="D690" s="8">
        <v>278.52999999999997</v>
      </c>
      <c r="E690" s="8">
        <v>100</v>
      </c>
      <c r="F690" s="9">
        <f t="shared" si="40"/>
        <v>27853</v>
      </c>
      <c r="G690" s="35">
        <f>(F690+F691+F692)/10000</f>
        <v>19.5609</v>
      </c>
    </row>
    <row r="691" spans="1:7">
      <c r="A691" s="28"/>
      <c r="B691" s="34" t="s">
        <v>278</v>
      </c>
      <c r="C691" s="8" t="s">
        <v>10</v>
      </c>
      <c r="D691" s="8">
        <v>195.94</v>
      </c>
      <c r="E691" s="8">
        <v>110</v>
      </c>
      <c r="F691" s="9">
        <f t="shared" si="40"/>
        <v>21553</v>
      </c>
      <c r="G691" s="35"/>
    </row>
    <row r="692" spans="1:7">
      <c r="A692" s="28"/>
      <c r="B692" s="34" t="s">
        <v>278</v>
      </c>
      <c r="C692" s="8" t="s">
        <v>11</v>
      </c>
      <c r="D692" s="8">
        <v>1218.3599999999999</v>
      </c>
      <c r="E692" s="8">
        <v>120</v>
      </c>
      <c r="F692" s="9">
        <f t="shared" si="40"/>
        <v>146203</v>
      </c>
      <c r="G692" s="35"/>
    </row>
    <row r="693" spans="1:7">
      <c r="A693" s="28"/>
      <c r="B693" s="34" t="s">
        <v>279</v>
      </c>
      <c r="C693" s="8" t="s">
        <v>9</v>
      </c>
      <c r="D693" s="8">
        <v>2.12</v>
      </c>
      <c r="E693" s="8">
        <v>100</v>
      </c>
      <c r="F693" s="9">
        <f t="shared" si="40"/>
        <v>212</v>
      </c>
      <c r="G693" s="35">
        <f>(F694+F693)/10000</f>
        <v>6.6100000000000006E-2</v>
      </c>
    </row>
    <row r="694" spans="1:7">
      <c r="A694" s="28"/>
      <c r="B694" s="34" t="s">
        <v>279</v>
      </c>
      <c r="C694" s="8" t="s">
        <v>11</v>
      </c>
      <c r="D694" s="8">
        <v>3.74</v>
      </c>
      <c r="E694" s="8">
        <v>120</v>
      </c>
      <c r="F694" s="9">
        <f t="shared" ref="F694:F717" si="41">ROUND(D694*E694,0)</f>
        <v>449</v>
      </c>
      <c r="G694" s="35">
        <v>0</v>
      </c>
    </row>
    <row r="695" spans="1:7">
      <c r="A695" s="28"/>
      <c r="B695" s="7" t="s">
        <v>280</v>
      </c>
      <c r="C695" s="8" t="s">
        <v>10</v>
      </c>
      <c r="D695" s="8">
        <v>0.01</v>
      </c>
      <c r="E695" s="8">
        <v>110</v>
      </c>
      <c r="F695" s="9">
        <f t="shared" si="41"/>
        <v>1</v>
      </c>
      <c r="G695" s="10">
        <f>F695/10000</f>
        <v>1E-4</v>
      </c>
    </row>
    <row r="696" spans="1:7">
      <c r="A696" s="28"/>
      <c r="B696" s="34" t="s">
        <v>281</v>
      </c>
      <c r="C696" s="8" t="s">
        <v>9</v>
      </c>
      <c r="D696" s="8">
        <v>42.05</v>
      </c>
      <c r="E696" s="8">
        <v>100</v>
      </c>
      <c r="F696" s="9">
        <f t="shared" si="41"/>
        <v>4205</v>
      </c>
      <c r="G696" s="35">
        <f>(F696+F697+F698)/10000</f>
        <v>15.8733</v>
      </c>
    </row>
    <row r="697" spans="1:7">
      <c r="A697" s="28"/>
      <c r="B697" s="34" t="s">
        <v>281</v>
      </c>
      <c r="C697" s="8" t="s">
        <v>10</v>
      </c>
      <c r="D697" s="8">
        <v>1139.78</v>
      </c>
      <c r="E697" s="8">
        <v>110</v>
      </c>
      <c r="F697" s="9">
        <f t="shared" si="41"/>
        <v>125376</v>
      </c>
      <c r="G697" s="35">
        <v>0</v>
      </c>
    </row>
    <row r="698" spans="1:7">
      <c r="A698" s="28"/>
      <c r="B698" s="34" t="s">
        <v>281</v>
      </c>
      <c r="C698" s="8" t="s">
        <v>11</v>
      </c>
      <c r="D698" s="8">
        <v>242.93</v>
      </c>
      <c r="E698" s="8">
        <v>120</v>
      </c>
      <c r="F698" s="9">
        <f t="shared" si="41"/>
        <v>29152</v>
      </c>
      <c r="G698" s="35">
        <v>0</v>
      </c>
    </row>
    <row r="699" spans="1:7">
      <c r="A699" s="28"/>
      <c r="B699" s="34" t="s">
        <v>282</v>
      </c>
      <c r="C699" s="8" t="s">
        <v>9</v>
      </c>
      <c r="D699" s="8">
        <v>186.27</v>
      </c>
      <c r="E699" s="8">
        <v>100</v>
      </c>
      <c r="F699" s="9">
        <f t="shared" si="41"/>
        <v>18627</v>
      </c>
      <c r="G699" s="35">
        <f>(F699+F700+F701)/10000</f>
        <v>6.0622999999999996</v>
      </c>
    </row>
    <row r="700" spans="1:7">
      <c r="A700" s="28"/>
      <c r="B700" s="34" t="s">
        <v>282</v>
      </c>
      <c r="C700" s="8" t="s">
        <v>10</v>
      </c>
      <c r="D700" s="8">
        <v>115.05</v>
      </c>
      <c r="E700" s="8">
        <v>110</v>
      </c>
      <c r="F700" s="9">
        <f t="shared" si="41"/>
        <v>12656</v>
      </c>
      <c r="G700" s="35"/>
    </row>
    <row r="701" spans="1:7">
      <c r="A701" s="28"/>
      <c r="B701" s="34" t="s">
        <v>282</v>
      </c>
      <c r="C701" s="8" t="s">
        <v>11</v>
      </c>
      <c r="D701" s="8">
        <v>244.5</v>
      </c>
      <c r="E701" s="8">
        <v>120</v>
      </c>
      <c r="F701" s="9">
        <f t="shared" si="41"/>
        <v>29340</v>
      </c>
      <c r="G701" s="35"/>
    </row>
    <row r="702" spans="1:7">
      <c r="A702" s="28"/>
      <c r="B702" s="34" t="s">
        <v>283</v>
      </c>
      <c r="C702" s="8" t="s">
        <v>9</v>
      </c>
      <c r="D702" s="8">
        <v>23.42</v>
      </c>
      <c r="E702" s="8">
        <v>100</v>
      </c>
      <c r="F702" s="9">
        <f t="shared" si="41"/>
        <v>2342</v>
      </c>
      <c r="G702" s="35">
        <f>(F702+F703+F704)/10000</f>
        <v>10.367900000000001</v>
      </c>
    </row>
    <row r="703" spans="1:7">
      <c r="A703" s="28"/>
      <c r="B703" s="34" t="s">
        <v>283</v>
      </c>
      <c r="C703" s="8" t="s">
        <v>10</v>
      </c>
      <c r="D703" s="8">
        <v>725.97</v>
      </c>
      <c r="E703" s="8">
        <v>110</v>
      </c>
      <c r="F703" s="9">
        <f t="shared" si="41"/>
        <v>79857</v>
      </c>
      <c r="G703" s="35"/>
    </row>
    <row r="704" spans="1:7">
      <c r="A704" s="28"/>
      <c r="B704" s="34" t="s">
        <v>283</v>
      </c>
      <c r="C704" s="8" t="s">
        <v>11</v>
      </c>
      <c r="D704" s="8">
        <v>179</v>
      </c>
      <c r="E704" s="8">
        <v>120</v>
      </c>
      <c r="F704" s="9">
        <f t="shared" si="41"/>
        <v>21480</v>
      </c>
      <c r="G704" s="35"/>
    </row>
    <row r="705" spans="1:7">
      <c r="A705" s="28"/>
      <c r="B705" s="34" t="s">
        <v>284</v>
      </c>
      <c r="C705" s="8" t="s">
        <v>9</v>
      </c>
      <c r="D705" s="8">
        <v>182.89</v>
      </c>
      <c r="E705" s="8">
        <v>100</v>
      </c>
      <c r="F705" s="9">
        <f t="shared" si="41"/>
        <v>18289</v>
      </c>
      <c r="G705" s="35">
        <f>(F705+F706+F707)/10000</f>
        <v>19.2041</v>
      </c>
    </row>
    <row r="706" spans="1:7">
      <c r="A706" s="28"/>
      <c r="B706" s="34" t="s">
        <v>284</v>
      </c>
      <c r="C706" s="8" t="s">
        <v>10</v>
      </c>
      <c r="D706" s="8">
        <v>324.95999999999998</v>
      </c>
      <c r="E706" s="8">
        <v>110</v>
      </c>
      <c r="F706" s="9">
        <f t="shared" si="41"/>
        <v>35746</v>
      </c>
      <c r="G706" s="35"/>
    </row>
    <row r="707" spans="1:7">
      <c r="A707" s="28"/>
      <c r="B707" s="34" t="s">
        <v>284</v>
      </c>
      <c r="C707" s="8" t="s">
        <v>11</v>
      </c>
      <c r="D707" s="8">
        <v>1150.05</v>
      </c>
      <c r="E707" s="8">
        <v>120</v>
      </c>
      <c r="F707" s="9">
        <f t="shared" si="41"/>
        <v>138006</v>
      </c>
      <c r="G707" s="35"/>
    </row>
    <row r="708" spans="1:7">
      <c r="A708" s="28"/>
      <c r="B708" s="34" t="s">
        <v>285</v>
      </c>
      <c r="C708" s="8" t="s">
        <v>9</v>
      </c>
      <c r="D708" s="8">
        <v>310.38</v>
      </c>
      <c r="E708" s="8">
        <v>100</v>
      </c>
      <c r="F708" s="9">
        <f t="shared" si="41"/>
        <v>31038</v>
      </c>
      <c r="G708" s="35">
        <f>(F708+F709+F710)/10000</f>
        <v>26.726800000000001</v>
      </c>
    </row>
    <row r="709" spans="1:7">
      <c r="A709" s="28"/>
      <c r="B709" s="34" t="s">
        <v>285</v>
      </c>
      <c r="C709" s="8" t="s">
        <v>10</v>
      </c>
      <c r="D709" s="8">
        <v>1357.77</v>
      </c>
      <c r="E709" s="8">
        <v>110</v>
      </c>
      <c r="F709" s="9">
        <f t="shared" si="41"/>
        <v>149355</v>
      </c>
      <c r="G709" s="35"/>
    </row>
    <row r="710" spans="1:7">
      <c r="A710" s="28"/>
      <c r="B710" s="34" t="s">
        <v>285</v>
      </c>
      <c r="C710" s="8" t="s">
        <v>11</v>
      </c>
      <c r="D710" s="8">
        <v>723.96</v>
      </c>
      <c r="E710" s="8">
        <v>120</v>
      </c>
      <c r="F710" s="9">
        <f t="shared" si="41"/>
        <v>86875</v>
      </c>
      <c r="G710" s="35"/>
    </row>
    <row r="711" spans="1:7">
      <c r="A711" s="28"/>
      <c r="B711" s="34" t="s">
        <v>286</v>
      </c>
      <c r="C711" s="8" t="s">
        <v>9</v>
      </c>
      <c r="D711" s="8">
        <v>182.91</v>
      </c>
      <c r="E711" s="8">
        <v>100</v>
      </c>
      <c r="F711" s="9">
        <f t="shared" si="41"/>
        <v>18291</v>
      </c>
      <c r="G711" s="35">
        <f>(F711+F712+F713)/10000</f>
        <v>12.8567</v>
      </c>
    </row>
    <row r="712" spans="1:7">
      <c r="A712" s="28"/>
      <c r="B712" s="34" t="s">
        <v>286</v>
      </c>
      <c r="C712" s="8" t="s">
        <v>10</v>
      </c>
      <c r="D712" s="8">
        <v>686.18</v>
      </c>
      <c r="E712" s="8">
        <v>110</v>
      </c>
      <c r="F712" s="9">
        <f t="shared" si="41"/>
        <v>75480</v>
      </c>
      <c r="G712" s="35"/>
    </row>
    <row r="713" spans="1:7">
      <c r="A713" s="28"/>
      <c r="B713" s="34" t="s">
        <v>286</v>
      </c>
      <c r="C713" s="8" t="s">
        <v>11</v>
      </c>
      <c r="D713" s="8">
        <v>289.97000000000003</v>
      </c>
      <c r="E713" s="8">
        <v>120</v>
      </c>
      <c r="F713" s="9">
        <f t="shared" si="41"/>
        <v>34796</v>
      </c>
      <c r="G713" s="35"/>
    </row>
    <row r="714" spans="1:7">
      <c r="A714" s="28"/>
      <c r="B714" s="7" t="s">
        <v>287</v>
      </c>
      <c r="C714" s="8" t="s">
        <v>10</v>
      </c>
      <c r="D714" s="8">
        <v>0.01</v>
      </c>
      <c r="E714" s="8">
        <v>110</v>
      </c>
      <c r="F714" s="9">
        <f t="shared" si="41"/>
        <v>1</v>
      </c>
      <c r="G714" s="10">
        <f>F714/10000</f>
        <v>1E-4</v>
      </c>
    </row>
    <row r="715" spans="1:7">
      <c r="A715" s="28"/>
      <c r="B715" s="34" t="s">
        <v>288</v>
      </c>
      <c r="C715" s="8" t="s">
        <v>9</v>
      </c>
      <c r="D715" s="8">
        <v>20.100000000000001</v>
      </c>
      <c r="E715" s="8">
        <v>100</v>
      </c>
      <c r="F715" s="9">
        <f t="shared" si="41"/>
        <v>2010</v>
      </c>
      <c r="G715" s="35">
        <f>(F715+F716+F717)/10000</f>
        <v>12.740600000000001</v>
      </c>
    </row>
    <row r="716" spans="1:7">
      <c r="A716" s="28"/>
      <c r="B716" s="34" t="s">
        <v>288</v>
      </c>
      <c r="C716" s="8" t="s">
        <v>10</v>
      </c>
      <c r="D716" s="8">
        <v>809.81</v>
      </c>
      <c r="E716" s="8">
        <v>110</v>
      </c>
      <c r="F716" s="9">
        <f t="shared" si="41"/>
        <v>89079</v>
      </c>
      <c r="G716" s="35">
        <v>0</v>
      </c>
    </row>
    <row r="717" spans="1:7">
      <c r="A717" s="28"/>
      <c r="B717" s="34" t="s">
        <v>288</v>
      </c>
      <c r="C717" s="8" t="s">
        <v>11</v>
      </c>
      <c r="D717" s="8">
        <v>302.64</v>
      </c>
      <c r="E717" s="8">
        <v>120</v>
      </c>
      <c r="F717" s="9">
        <f t="shared" si="41"/>
        <v>36317</v>
      </c>
      <c r="G717" s="35">
        <v>0</v>
      </c>
    </row>
    <row r="718" spans="1:7">
      <c r="A718" s="29"/>
      <c r="B718" s="23" t="s">
        <v>31</v>
      </c>
      <c r="C718" s="24"/>
      <c r="D718" s="11">
        <f t="shared" ref="D718:G718" si="42">SUM(D629:D717)</f>
        <v>30998.54</v>
      </c>
      <c r="E718" s="11"/>
      <c r="F718" s="12">
        <f t="shared" si="42"/>
        <v>3517238</v>
      </c>
      <c r="G718" s="14">
        <f t="shared" si="42"/>
        <v>351.72379999999998</v>
      </c>
    </row>
    <row r="719" spans="1:7">
      <c r="A719" s="27" t="s">
        <v>289</v>
      </c>
      <c r="B719" s="34" t="s">
        <v>290</v>
      </c>
      <c r="C719" s="8" t="s">
        <v>9</v>
      </c>
      <c r="D719" s="8">
        <v>132.4</v>
      </c>
      <c r="E719" s="8">
        <v>100</v>
      </c>
      <c r="F719" s="9">
        <f>ROUND(D719*E719,0)</f>
        <v>13240</v>
      </c>
      <c r="G719" s="35">
        <f>(F719+F720)/10000</f>
        <v>9.8195999999999994</v>
      </c>
    </row>
    <row r="720" spans="1:7">
      <c r="A720" s="28"/>
      <c r="B720" s="34" t="s">
        <v>290</v>
      </c>
      <c r="C720" s="8" t="s">
        <v>11</v>
      </c>
      <c r="D720" s="8">
        <v>707.97</v>
      </c>
      <c r="E720" s="8">
        <v>120</v>
      </c>
      <c r="F720" s="9">
        <f t="shared" ref="F720:F740" si="43">ROUND(D720*E720,0)</f>
        <v>84956</v>
      </c>
      <c r="G720" s="35">
        <v>0</v>
      </c>
    </row>
    <row r="721" spans="1:7">
      <c r="A721" s="28"/>
      <c r="B721" s="34" t="s">
        <v>291</v>
      </c>
      <c r="C721" s="8" t="s">
        <v>9</v>
      </c>
      <c r="D721" s="8">
        <v>24.4</v>
      </c>
      <c r="E721" s="8">
        <v>100</v>
      </c>
      <c r="F721" s="9">
        <f t="shared" si="43"/>
        <v>2440</v>
      </c>
      <c r="G721" s="35">
        <f>(F721+F722+F723)/10000</f>
        <v>17.2056</v>
      </c>
    </row>
    <row r="722" spans="1:7">
      <c r="A722" s="28"/>
      <c r="B722" s="34" t="s">
        <v>291</v>
      </c>
      <c r="C722" s="8" t="s">
        <v>10</v>
      </c>
      <c r="D722" s="8">
        <v>1438.05</v>
      </c>
      <c r="E722" s="8">
        <v>110</v>
      </c>
      <c r="F722" s="9">
        <f t="shared" si="43"/>
        <v>158186</v>
      </c>
      <c r="G722" s="35">
        <v>0</v>
      </c>
    </row>
    <row r="723" spans="1:7">
      <c r="A723" s="28"/>
      <c r="B723" s="34" t="s">
        <v>291</v>
      </c>
      <c r="C723" s="8" t="s">
        <v>11</v>
      </c>
      <c r="D723" s="8">
        <v>95.25</v>
      </c>
      <c r="E723" s="8">
        <v>120</v>
      </c>
      <c r="F723" s="9">
        <f t="shared" si="43"/>
        <v>11430</v>
      </c>
      <c r="G723" s="35">
        <v>0</v>
      </c>
    </row>
    <row r="724" spans="1:7">
      <c r="A724" s="28"/>
      <c r="B724" s="34" t="s">
        <v>292</v>
      </c>
      <c r="C724" s="8" t="s">
        <v>9</v>
      </c>
      <c r="D724" s="8">
        <v>191.98</v>
      </c>
      <c r="E724" s="8">
        <v>100</v>
      </c>
      <c r="F724" s="9">
        <f t="shared" si="43"/>
        <v>19198</v>
      </c>
      <c r="G724" s="35">
        <f>(F724+F725+F726)/10000</f>
        <v>11.4129</v>
      </c>
    </row>
    <row r="725" spans="1:7">
      <c r="A725" s="28"/>
      <c r="B725" s="34" t="s">
        <v>292</v>
      </c>
      <c r="C725" s="8" t="s">
        <v>10</v>
      </c>
      <c r="D725" s="8">
        <v>461.7</v>
      </c>
      <c r="E725" s="8">
        <v>110</v>
      </c>
      <c r="F725" s="9">
        <f t="shared" si="43"/>
        <v>50787</v>
      </c>
      <c r="G725" s="35"/>
    </row>
    <row r="726" spans="1:7">
      <c r="A726" s="28"/>
      <c r="B726" s="34" t="s">
        <v>292</v>
      </c>
      <c r="C726" s="8" t="s">
        <v>11</v>
      </c>
      <c r="D726" s="8">
        <v>367.87</v>
      </c>
      <c r="E726" s="8">
        <v>120</v>
      </c>
      <c r="F726" s="9">
        <f t="shared" si="43"/>
        <v>44144</v>
      </c>
      <c r="G726" s="35"/>
    </row>
    <row r="727" spans="1:7">
      <c r="A727" s="28"/>
      <c r="B727" s="34" t="s">
        <v>293</v>
      </c>
      <c r="C727" s="8" t="s">
        <v>9</v>
      </c>
      <c r="D727" s="8">
        <v>104.79</v>
      </c>
      <c r="E727" s="8">
        <v>100</v>
      </c>
      <c r="F727" s="9">
        <f t="shared" si="43"/>
        <v>10479</v>
      </c>
      <c r="G727" s="35">
        <f>(F727+F728+F729)/10000</f>
        <v>28.496700000000001</v>
      </c>
    </row>
    <row r="728" spans="1:7">
      <c r="A728" s="28"/>
      <c r="B728" s="34" t="s">
        <v>293</v>
      </c>
      <c r="C728" s="8" t="s">
        <v>10</v>
      </c>
      <c r="D728" s="8">
        <v>2250.34</v>
      </c>
      <c r="E728" s="8">
        <v>110</v>
      </c>
      <c r="F728" s="9">
        <f t="shared" si="43"/>
        <v>247537</v>
      </c>
      <c r="G728" s="35"/>
    </row>
    <row r="729" spans="1:7">
      <c r="A729" s="28"/>
      <c r="B729" s="34" t="s">
        <v>293</v>
      </c>
      <c r="C729" s="8" t="s">
        <v>11</v>
      </c>
      <c r="D729" s="8">
        <v>224.59</v>
      </c>
      <c r="E729" s="8">
        <v>120</v>
      </c>
      <c r="F729" s="9">
        <f t="shared" si="43"/>
        <v>26951</v>
      </c>
      <c r="G729" s="35"/>
    </row>
    <row r="730" spans="1:7">
      <c r="A730" s="28"/>
      <c r="B730" s="34" t="s">
        <v>294</v>
      </c>
      <c r="C730" s="8" t="s">
        <v>9</v>
      </c>
      <c r="D730" s="8">
        <v>13.6</v>
      </c>
      <c r="E730" s="8">
        <v>100</v>
      </c>
      <c r="F730" s="9">
        <f t="shared" si="43"/>
        <v>1360</v>
      </c>
      <c r="G730" s="35">
        <f>(F730+F731+F732)/10000</f>
        <v>7.6384999999999996</v>
      </c>
    </row>
    <row r="731" spans="1:7">
      <c r="A731" s="28"/>
      <c r="B731" s="34" t="s">
        <v>294</v>
      </c>
      <c r="C731" s="8" t="s">
        <v>10</v>
      </c>
      <c r="D731" s="8">
        <v>611.79999999999995</v>
      </c>
      <c r="E731" s="8">
        <v>110</v>
      </c>
      <c r="F731" s="9">
        <f t="shared" si="43"/>
        <v>67298</v>
      </c>
      <c r="G731" s="35"/>
    </row>
    <row r="732" spans="1:7">
      <c r="A732" s="28"/>
      <c r="B732" s="34" t="s">
        <v>294</v>
      </c>
      <c r="C732" s="8" t="s">
        <v>11</v>
      </c>
      <c r="D732" s="8">
        <v>64.39</v>
      </c>
      <c r="E732" s="8">
        <v>120</v>
      </c>
      <c r="F732" s="9">
        <f t="shared" si="43"/>
        <v>7727</v>
      </c>
      <c r="G732" s="35"/>
    </row>
    <row r="733" spans="1:7">
      <c r="A733" s="28"/>
      <c r="B733" s="34" t="s">
        <v>295</v>
      </c>
      <c r="C733" s="8" t="s">
        <v>9</v>
      </c>
      <c r="D733" s="8">
        <v>57.68</v>
      </c>
      <c r="E733" s="8">
        <v>100</v>
      </c>
      <c r="F733" s="9">
        <f t="shared" si="43"/>
        <v>5768</v>
      </c>
      <c r="G733" s="35">
        <f>(F733+F734+F735)/10000</f>
        <v>13.3527</v>
      </c>
    </row>
    <row r="734" spans="1:7">
      <c r="A734" s="28"/>
      <c r="B734" s="34" t="s">
        <v>295</v>
      </c>
      <c r="C734" s="8" t="s">
        <v>10</v>
      </c>
      <c r="D734" s="8">
        <v>141.78</v>
      </c>
      <c r="E734" s="8">
        <v>110</v>
      </c>
      <c r="F734" s="9">
        <f t="shared" si="43"/>
        <v>15596</v>
      </c>
      <c r="G734" s="35"/>
    </row>
    <row r="735" spans="1:7">
      <c r="A735" s="28"/>
      <c r="B735" s="34" t="s">
        <v>295</v>
      </c>
      <c r="C735" s="8" t="s">
        <v>11</v>
      </c>
      <c r="D735" s="8">
        <v>934.69</v>
      </c>
      <c r="E735" s="8">
        <v>120</v>
      </c>
      <c r="F735" s="9">
        <f t="shared" si="43"/>
        <v>112163</v>
      </c>
      <c r="G735" s="35"/>
    </row>
    <row r="736" spans="1:7">
      <c r="A736" s="28"/>
      <c r="B736" s="34" t="s">
        <v>296</v>
      </c>
      <c r="C736" s="8" t="s">
        <v>9</v>
      </c>
      <c r="D736" s="8">
        <v>30.17</v>
      </c>
      <c r="E736" s="8">
        <v>100</v>
      </c>
      <c r="F736" s="9">
        <f t="shared" si="43"/>
        <v>3017</v>
      </c>
      <c r="G736" s="35">
        <f>(F736+F737)/10000</f>
        <v>0.39779999999999999</v>
      </c>
    </row>
    <row r="737" spans="1:7">
      <c r="A737" s="28"/>
      <c r="B737" s="34" t="s">
        <v>296</v>
      </c>
      <c r="C737" s="8" t="s">
        <v>11</v>
      </c>
      <c r="D737" s="8">
        <v>8.01</v>
      </c>
      <c r="E737" s="8">
        <v>120</v>
      </c>
      <c r="F737" s="9">
        <f t="shared" si="43"/>
        <v>961</v>
      </c>
      <c r="G737" s="35">
        <v>0</v>
      </c>
    </row>
    <row r="738" spans="1:7">
      <c r="A738" s="28"/>
      <c r="B738" s="34" t="s">
        <v>297</v>
      </c>
      <c r="C738" s="8" t="s">
        <v>9</v>
      </c>
      <c r="D738" s="8">
        <v>143.18</v>
      </c>
      <c r="E738" s="8">
        <v>100</v>
      </c>
      <c r="F738" s="9">
        <f t="shared" si="43"/>
        <v>14318</v>
      </c>
      <c r="G738" s="35">
        <f>(F738+F739+F740)/10000</f>
        <v>15.286</v>
      </c>
    </row>
    <row r="739" spans="1:7">
      <c r="A739" s="28"/>
      <c r="B739" s="34" t="s">
        <v>297</v>
      </c>
      <c r="C739" s="8" t="s">
        <v>10</v>
      </c>
      <c r="D739" s="8">
        <v>250.44</v>
      </c>
      <c r="E739" s="8">
        <v>110</v>
      </c>
      <c r="F739" s="9">
        <f t="shared" si="43"/>
        <v>27548</v>
      </c>
      <c r="G739" s="35">
        <v>0</v>
      </c>
    </row>
    <row r="740" spans="1:7">
      <c r="A740" s="28"/>
      <c r="B740" s="34" t="s">
        <v>297</v>
      </c>
      <c r="C740" s="8" t="s">
        <v>11</v>
      </c>
      <c r="D740" s="8">
        <v>924.95</v>
      </c>
      <c r="E740" s="8">
        <v>120</v>
      </c>
      <c r="F740" s="9">
        <f t="shared" si="43"/>
        <v>110994</v>
      </c>
      <c r="G740" s="35">
        <v>0</v>
      </c>
    </row>
    <row r="741" spans="1:7">
      <c r="A741" s="29"/>
      <c r="B741" s="23" t="s">
        <v>31</v>
      </c>
      <c r="C741" s="24"/>
      <c r="D741" s="11">
        <f t="shared" ref="D741:G741" si="44">SUM(D719:D740)</f>
        <v>9180.0300000000007</v>
      </c>
      <c r="E741" s="11"/>
      <c r="F741" s="12">
        <f t="shared" si="44"/>
        <v>1036098</v>
      </c>
      <c r="G741" s="14">
        <f t="shared" si="44"/>
        <v>103.60980000000001</v>
      </c>
    </row>
    <row r="742" spans="1:7">
      <c r="A742" s="27" t="s">
        <v>298</v>
      </c>
      <c r="B742" s="34" t="s">
        <v>299</v>
      </c>
      <c r="C742" s="8" t="s">
        <v>9</v>
      </c>
      <c r="D742" s="8">
        <v>228.03</v>
      </c>
      <c r="E742" s="8">
        <v>100</v>
      </c>
      <c r="F742" s="9">
        <f>ROUND(D742*E742,0)</f>
        <v>22803</v>
      </c>
      <c r="G742" s="35">
        <f>(F742+F743+F744)/10000</f>
        <v>6.1806000000000001</v>
      </c>
    </row>
    <row r="743" spans="1:7">
      <c r="A743" s="28"/>
      <c r="B743" s="34" t="s">
        <v>299</v>
      </c>
      <c r="C743" s="8" t="s">
        <v>10</v>
      </c>
      <c r="D743" s="8">
        <v>296.60000000000002</v>
      </c>
      <c r="E743" s="8">
        <v>110</v>
      </c>
      <c r="F743" s="9">
        <f t="shared" ref="F743:F779" si="45">ROUND(D743*E743,0)</f>
        <v>32626</v>
      </c>
      <c r="G743" s="35">
        <v>0</v>
      </c>
    </row>
    <row r="744" spans="1:7">
      <c r="A744" s="28"/>
      <c r="B744" s="34" t="s">
        <v>299</v>
      </c>
      <c r="C744" s="8" t="s">
        <v>11</v>
      </c>
      <c r="D744" s="8">
        <v>53.14</v>
      </c>
      <c r="E744" s="8">
        <v>120</v>
      </c>
      <c r="F744" s="9">
        <f t="shared" si="45"/>
        <v>6377</v>
      </c>
      <c r="G744" s="35">
        <v>0</v>
      </c>
    </row>
    <row r="745" spans="1:7">
      <c r="A745" s="28"/>
      <c r="B745" s="34" t="s">
        <v>300</v>
      </c>
      <c r="C745" s="8" t="s">
        <v>9</v>
      </c>
      <c r="D745" s="8">
        <v>46.88</v>
      </c>
      <c r="E745" s="8">
        <v>100</v>
      </c>
      <c r="F745" s="9">
        <f t="shared" si="45"/>
        <v>4688</v>
      </c>
      <c r="G745" s="35">
        <f>(F745+F746+F747)/10000</f>
        <v>6.1215999999999999</v>
      </c>
    </row>
    <row r="746" spans="1:7">
      <c r="A746" s="28"/>
      <c r="B746" s="34" t="s">
        <v>300</v>
      </c>
      <c r="C746" s="8" t="s">
        <v>10</v>
      </c>
      <c r="D746" s="8">
        <v>469.66</v>
      </c>
      <c r="E746" s="8">
        <v>110</v>
      </c>
      <c r="F746" s="9">
        <f t="shared" si="45"/>
        <v>51663</v>
      </c>
      <c r="G746" s="35"/>
    </row>
    <row r="747" spans="1:7">
      <c r="A747" s="28"/>
      <c r="B747" s="34" t="s">
        <v>300</v>
      </c>
      <c r="C747" s="8" t="s">
        <v>11</v>
      </c>
      <c r="D747" s="8">
        <v>40.54</v>
      </c>
      <c r="E747" s="8">
        <v>120</v>
      </c>
      <c r="F747" s="9">
        <f t="shared" si="45"/>
        <v>4865</v>
      </c>
      <c r="G747" s="35"/>
    </row>
    <row r="748" spans="1:7">
      <c r="A748" s="28"/>
      <c r="B748" s="34" t="s">
        <v>301</v>
      </c>
      <c r="C748" s="8" t="s">
        <v>9</v>
      </c>
      <c r="D748" s="8">
        <v>164.31</v>
      </c>
      <c r="E748" s="8">
        <v>100</v>
      </c>
      <c r="F748" s="9">
        <f t="shared" si="45"/>
        <v>16431</v>
      </c>
      <c r="G748" s="35">
        <f>(F748+F749+F750)/10000</f>
        <v>8.2515000000000001</v>
      </c>
    </row>
    <row r="749" spans="1:7">
      <c r="A749" s="28"/>
      <c r="B749" s="34" t="s">
        <v>301</v>
      </c>
      <c r="C749" s="8" t="s">
        <v>10</v>
      </c>
      <c r="D749" s="8">
        <v>341.38</v>
      </c>
      <c r="E749" s="8">
        <v>110</v>
      </c>
      <c r="F749" s="9">
        <f t="shared" si="45"/>
        <v>37552</v>
      </c>
      <c r="G749" s="35"/>
    </row>
    <row r="750" spans="1:7">
      <c r="A750" s="28"/>
      <c r="B750" s="34" t="s">
        <v>301</v>
      </c>
      <c r="C750" s="8" t="s">
        <v>11</v>
      </c>
      <c r="D750" s="8">
        <v>237.77</v>
      </c>
      <c r="E750" s="8">
        <v>120</v>
      </c>
      <c r="F750" s="9">
        <f t="shared" si="45"/>
        <v>28532</v>
      </c>
      <c r="G750" s="35"/>
    </row>
    <row r="751" spans="1:7">
      <c r="A751" s="28"/>
      <c r="B751" s="34" t="s">
        <v>302</v>
      </c>
      <c r="C751" s="8" t="s">
        <v>9</v>
      </c>
      <c r="D751" s="8">
        <v>130.87</v>
      </c>
      <c r="E751" s="8">
        <v>100</v>
      </c>
      <c r="F751" s="9">
        <f t="shared" si="45"/>
        <v>13087</v>
      </c>
      <c r="G751" s="35">
        <f>(F751+F752+F753)/10000</f>
        <v>13.9925</v>
      </c>
    </row>
    <row r="752" spans="1:7">
      <c r="A752" s="28"/>
      <c r="B752" s="34" t="s">
        <v>302</v>
      </c>
      <c r="C752" s="8" t="s">
        <v>10</v>
      </c>
      <c r="D752" s="8">
        <v>595.96</v>
      </c>
      <c r="E752" s="8">
        <v>110</v>
      </c>
      <c r="F752" s="9">
        <f t="shared" si="45"/>
        <v>65556</v>
      </c>
      <c r="G752" s="35"/>
    </row>
    <row r="753" spans="1:7">
      <c r="A753" s="28"/>
      <c r="B753" s="34" t="s">
        <v>302</v>
      </c>
      <c r="C753" s="8" t="s">
        <v>11</v>
      </c>
      <c r="D753" s="8">
        <v>510.68</v>
      </c>
      <c r="E753" s="8">
        <v>120</v>
      </c>
      <c r="F753" s="9">
        <f t="shared" si="45"/>
        <v>61282</v>
      </c>
      <c r="G753" s="35"/>
    </row>
    <row r="754" spans="1:7">
      <c r="A754" s="28"/>
      <c r="B754" s="34" t="s">
        <v>303</v>
      </c>
      <c r="C754" s="8" t="s">
        <v>9</v>
      </c>
      <c r="D754" s="8">
        <v>144.12</v>
      </c>
      <c r="E754" s="8">
        <v>100</v>
      </c>
      <c r="F754" s="9">
        <f t="shared" si="45"/>
        <v>14412</v>
      </c>
      <c r="G754" s="35">
        <f>(F754+F755+F756)/10000</f>
        <v>18.073799999999999</v>
      </c>
    </row>
    <row r="755" spans="1:7">
      <c r="A755" s="28"/>
      <c r="B755" s="34" t="s">
        <v>303</v>
      </c>
      <c r="C755" s="8" t="s">
        <v>10</v>
      </c>
      <c r="D755" s="8">
        <v>1220.67</v>
      </c>
      <c r="E755" s="8">
        <v>110</v>
      </c>
      <c r="F755" s="9">
        <f t="shared" si="45"/>
        <v>134274</v>
      </c>
      <c r="G755" s="35"/>
    </row>
    <row r="756" spans="1:7">
      <c r="A756" s="28"/>
      <c r="B756" s="34" t="s">
        <v>303</v>
      </c>
      <c r="C756" s="8" t="s">
        <v>11</v>
      </c>
      <c r="D756" s="8">
        <v>267.10000000000002</v>
      </c>
      <c r="E756" s="8">
        <v>120</v>
      </c>
      <c r="F756" s="9">
        <f t="shared" si="45"/>
        <v>32052</v>
      </c>
      <c r="G756" s="35"/>
    </row>
    <row r="757" spans="1:7">
      <c r="A757" s="28"/>
      <c r="B757" s="34" t="s">
        <v>304</v>
      </c>
      <c r="C757" s="8" t="s">
        <v>9</v>
      </c>
      <c r="D757" s="8">
        <v>163.57</v>
      </c>
      <c r="E757" s="8">
        <v>100</v>
      </c>
      <c r="F757" s="9">
        <f t="shared" si="45"/>
        <v>16357</v>
      </c>
      <c r="G757" s="35">
        <f>(F757+F758+F759)/10000</f>
        <v>3.0457000000000001</v>
      </c>
    </row>
    <row r="758" spans="1:7">
      <c r="A758" s="28"/>
      <c r="B758" s="34" t="s">
        <v>304</v>
      </c>
      <c r="C758" s="8" t="s">
        <v>10</v>
      </c>
      <c r="D758" s="8">
        <v>123.78</v>
      </c>
      <c r="E758" s="8">
        <v>110</v>
      </c>
      <c r="F758" s="9">
        <f t="shared" si="45"/>
        <v>13616</v>
      </c>
      <c r="G758" s="35"/>
    </row>
    <row r="759" spans="1:7">
      <c r="A759" s="28"/>
      <c r="B759" s="34" t="s">
        <v>304</v>
      </c>
      <c r="C759" s="8" t="s">
        <v>11</v>
      </c>
      <c r="D759" s="8">
        <v>4.03</v>
      </c>
      <c r="E759" s="8">
        <v>120</v>
      </c>
      <c r="F759" s="9">
        <f t="shared" si="45"/>
        <v>484</v>
      </c>
      <c r="G759" s="35"/>
    </row>
    <row r="760" spans="1:7">
      <c r="A760" s="28"/>
      <c r="B760" s="34" t="s">
        <v>305</v>
      </c>
      <c r="C760" s="8" t="s">
        <v>9</v>
      </c>
      <c r="D760" s="8">
        <v>27.64</v>
      </c>
      <c r="E760" s="8">
        <v>100</v>
      </c>
      <c r="F760" s="9">
        <f t="shared" si="45"/>
        <v>2764</v>
      </c>
      <c r="G760" s="35">
        <f>(F760+F761+F762)/10000</f>
        <v>8.3353000000000002</v>
      </c>
    </row>
    <row r="761" spans="1:7">
      <c r="A761" s="28"/>
      <c r="B761" s="34" t="s">
        <v>305</v>
      </c>
      <c r="C761" s="8" t="s">
        <v>10</v>
      </c>
      <c r="D761" s="8">
        <v>665.16</v>
      </c>
      <c r="E761" s="8">
        <v>110</v>
      </c>
      <c r="F761" s="9">
        <f t="shared" si="45"/>
        <v>73168</v>
      </c>
      <c r="G761" s="35"/>
    </row>
    <row r="762" spans="1:7">
      <c r="A762" s="28"/>
      <c r="B762" s="34" t="s">
        <v>305</v>
      </c>
      <c r="C762" s="8" t="s">
        <v>11</v>
      </c>
      <c r="D762" s="8">
        <v>61.84</v>
      </c>
      <c r="E762" s="8">
        <v>120</v>
      </c>
      <c r="F762" s="9">
        <f t="shared" si="45"/>
        <v>7421</v>
      </c>
      <c r="G762" s="35"/>
    </row>
    <row r="763" spans="1:7">
      <c r="A763" s="28"/>
      <c r="B763" s="34" t="s">
        <v>306</v>
      </c>
      <c r="C763" s="8" t="s">
        <v>9</v>
      </c>
      <c r="D763" s="8">
        <v>44.2</v>
      </c>
      <c r="E763" s="8">
        <v>100</v>
      </c>
      <c r="F763" s="9">
        <f t="shared" si="45"/>
        <v>4420</v>
      </c>
      <c r="G763" s="35">
        <f>(F763+F764+F765)/10000</f>
        <v>5.4599000000000002</v>
      </c>
    </row>
    <row r="764" spans="1:7">
      <c r="A764" s="28"/>
      <c r="B764" s="34" t="s">
        <v>306</v>
      </c>
      <c r="C764" s="8" t="s">
        <v>10</v>
      </c>
      <c r="D764" s="8">
        <v>344.52</v>
      </c>
      <c r="E764" s="8">
        <v>110</v>
      </c>
      <c r="F764" s="9">
        <f t="shared" si="45"/>
        <v>37897</v>
      </c>
      <c r="G764" s="35"/>
    </row>
    <row r="765" spans="1:7">
      <c r="A765" s="28"/>
      <c r="B765" s="34" t="s">
        <v>306</v>
      </c>
      <c r="C765" s="8" t="s">
        <v>11</v>
      </c>
      <c r="D765" s="8">
        <v>102.35</v>
      </c>
      <c r="E765" s="8">
        <v>120</v>
      </c>
      <c r="F765" s="9">
        <f t="shared" si="45"/>
        <v>12282</v>
      </c>
      <c r="G765" s="35"/>
    </row>
    <row r="766" spans="1:7">
      <c r="A766" s="28"/>
      <c r="B766" s="34" t="s">
        <v>307</v>
      </c>
      <c r="C766" s="8" t="s">
        <v>9</v>
      </c>
      <c r="D766" s="8">
        <v>48.03</v>
      </c>
      <c r="E766" s="8">
        <v>100</v>
      </c>
      <c r="F766" s="9">
        <f t="shared" si="45"/>
        <v>4803</v>
      </c>
      <c r="G766" s="35">
        <f>(F766+F767)/10000</f>
        <v>2.9289999999999998</v>
      </c>
    </row>
    <row r="767" spans="1:7">
      <c r="A767" s="28"/>
      <c r="B767" s="34" t="s">
        <v>307</v>
      </c>
      <c r="C767" s="8" t="s">
        <v>11</v>
      </c>
      <c r="D767" s="8">
        <v>204.06</v>
      </c>
      <c r="E767" s="8">
        <v>120</v>
      </c>
      <c r="F767" s="9">
        <f t="shared" si="45"/>
        <v>24487</v>
      </c>
      <c r="G767" s="35">
        <v>0</v>
      </c>
    </row>
    <row r="768" spans="1:7">
      <c r="A768" s="28"/>
      <c r="B768" s="34" t="s">
        <v>308</v>
      </c>
      <c r="C768" s="8" t="s">
        <v>9</v>
      </c>
      <c r="D768" s="8">
        <v>83.86</v>
      </c>
      <c r="E768" s="8">
        <v>100</v>
      </c>
      <c r="F768" s="9">
        <f t="shared" si="45"/>
        <v>8386</v>
      </c>
      <c r="G768" s="35">
        <f>(F768+F769+F770)/10000</f>
        <v>9.9303000000000008</v>
      </c>
    </row>
    <row r="769" spans="1:7">
      <c r="A769" s="28"/>
      <c r="B769" s="34" t="s">
        <v>308</v>
      </c>
      <c r="C769" s="8" t="s">
        <v>10</v>
      </c>
      <c r="D769" s="8">
        <v>362.75</v>
      </c>
      <c r="E769" s="8">
        <v>110</v>
      </c>
      <c r="F769" s="9">
        <f t="shared" si="45"/>
        <v>39903</v>
      </c>
      <c r="G769" s="35">
        <v>0</v>
      </c>
    </row>
    <row r="770" spans="1:7">
      <c r="A770" s="28"/>
      <c r="B770" s="34" t="s">
        <v>308</v>
      </c>
      <c r="C770" s="8" t="s">
        <v>11</v>
      </c>
      <c r="D770" s="8">
        <v>425.12</v>
      </c>
      <c r="E770" s="8">
        <v>120</v>
      </c>
      <c r="F770" s="9">
        <f t="shared" si="45"/>
        <v>51014</v>
      </c>
      <c r="G770" s="35">
        <v>0</v>
      </c>
    </row>
    <row r="771" spans="1:7">
      <c r="A771" s="28"/>
      <c r="B771" s="34" t="s">
        <v>309</v>
      </c>
      <c r="C771" s="8" t="s">
        <v>9</v>
      </c>
      <c r="D771" s="8">
        <v>106.71</v>
      </c>
      <c r="E771" s="8">
        <v>100</v>
      </c>
      <c r="F771" s="9">
        <f t="shared" si="45"/>
        <v>10671</v>
      </c>
      <c r="G771" s="35">
        <f>(F771+F772+F773)/10000</f>
        <v>9.9924999999999997</v>
      </c>
    </row>
    <row r="772" spans="1:7">
      <c r="A772" s="28"/>
      <c r="B772" s="34" t="s">
        <v>309</v>
      </c>
      <c r="C772" s="8" t="s">
        <v>10</v>
      </c>
      <c r="D772" s="8">
        <v>405.89</v>
      </c>
      <c r="E772" s="8">
        <v>110</v>
      </c>
      <c r="F772" s="9">
        <f t="shared" si="45"/>
        <v>44648</v>
      </c>
      <c r="G772" s="35"/>
    </row>
    <row r="773" spans="1:7">
      <c r="A773" s="28"/>
      <c r="B773" s="34" t="s">
        <v>309</v>
      </c>
      <c r="C773" s="8" t="s">
        <v>11</v>
      </c>
      <c r="D773" s="8">
        <v>371.72</v>
      </c>
      <c r="E773" s="8">
        <v>120</v>
      </c>
      <c r="F773" s="9">
        <f t="shared" si="45"/>
        <v>44606</v>
      </c>
      <c r="G773" s="35"/>
    </row>
    <row r="774" spans="1:7">
      <c r="A774" s="28"/>
      <c r="B774" s="34" t="s">
        <v>310</v>
      </c>
      <c r="C774" s="8" t="s">
        <v>9</v>
      </c>
      <c r="D774" s="8">
        <v>8.0299999999999994</v>
      </c>
      <c r="E774" s="8">
        <v>100</v>
      </c>
      <c r="F774" s="9">
        <f t="shared" si="45"/>
        <v>803</v>
      </c>
      <c r="G774" s="35">
        <f>(F774+F775+F776)/10000</f>
        <v>10.0113</v>
      </c>
    </row>
    <row r="775" spans="1:7">
      <c r="A775" s="28"/>
      <c r="B775" s="34" t="s">
        <v>310</v>
      </c>
      <c r="C775" s="8" t="s">
        <v>10</v>
      </c>
      <c r="D775" s="8">
        <v>809.61</v>
      </c>
      <c r="E775" s="8">
        <v>110</v>
      </c>
      <c r="F775" s="9">
        <f t="shared" si="45"/>
        <v>89057</v>
      </c>
      <c r="G775" s="35"/>
    </row>
    <row r="776" spans="1:7">
      <c r="A776" s="28"/>
      <c r="B776" s="34" t="s">
        <v>310</v>
      </c>
      <c r="C776" s="8" t="s">
        <v>11</v>
      </c>
      <c r="D776" s="8">
        <v>85.44</v>
      </c>
      <c r="E776" s="8">
        <v>120</v>
      </c>
      <c r="F776" s="9">
        <f t="shared" si="45"/>
        <v>10253</v>
      </c>
      <c r="G776" s="35"/>
    </row>
    <row r="777" spans="1:7">
      <c r="A777" s="28"/>
      <c r="B777" s="34" t="s">
        <v>311</v>
      </c>
      <c r="C777" s="8" t="s">
        <v>9</v>
      </c>
      <c r="D777" s="8">
        <v>24.13</v>
      </c>
      <c r="E777" s="8">
        <v>100</v>
      </c>
      <c r="F777" s="9">
        <f t="shared" si="45"/>
        <v>2413</v>
      </c>
      <c r="G777" s="35">
        <f>(F777+F778+F779)/10000</f>
        <v>24.62</v>
      </c>
    </row>
    <row r="778" spans="1:7">
      <c r="A778" s="28"/>
      <c r="B778" s="34" t="s">
        <v>311</v>
      </c>
      <c r="C778" s="8" t="s">
        <v>10</v>
      </c>
      <c r="D778" s="8">
        <v>628.91</v>
      </c>
      <c r="E778" s="8">
        <v>110</v>
      </c>
      <c r="F778" s="9">
        <f t="shared" si="45"/>
        <v>69180</v>
      </c>
      <c r="G778" s="35"/>
    </row>
    <row r="779" spans="1:7">
      <c r="A779" s="28"/>
      <c r="B779" s="34" t="s">
        <v>311</v>
      </c>
      <c r="C779" s="8" t="s">
        <v>11</v>
      </c>
      <c r="D779" s="8">
        <v>1455.06</v>
      </c>
      <c r="E779" s="8">
        <v>120</v>
      </c>
      <c r="F779" s="9">
        <f t="shared" si="45"/>
        <v>174607</v>
      </c>
      <c r="G779" s="35"/>
    </row>
    <row r="780" spans="1:7">
      <c r="A780" s="29"/>
      <c r="B780" s="23" t="s">
        <v>31</v>
      </c>
      <c r="C780" s="24"/>
      <c r="D780" s="11">
        <f t="shared" ref="D780:G780" si="46">SUM(D742:D779)</f>
        <v>11304.12</v>
      </c>
      <c r="E780" s="11"/>
      <c r="F780" s="12">
        <f t="shared" si="46"/>
        <v>1269440</v>
      </c>
      <c r="G780" s="14">
        <f t="shared" si="46"/>
        <v>126.944</v>
      </c>
    </row>
    <row r="781" spans="1:7">
      <c r="A781" s="27" t="s">
        <v>312</v>
      </c>
      <c r="B781" s="34" t="s">
        <v>313</v>
      </c>
      <c r="C781" s="8" t="s">
        <v>9</v>
      </c>
      <c r="D781" s="8">
        <v>168.63</v>
      </c>
      <c r="E781" s="8">
        <v>100</v>
      </c>
      <c r="F781" s="9">
        <f>ROUND(D781*E781,0)</f>
        <v>16863</v>
      </c>
      <c r="G781" s="35">
        <f>(F781+F782+F783)/10000</f>
        <v>8.2295999999999996</v>
      </c>
    </row>
    <row r="782" spans="1:7">
      <c r="A782" s="28"/>
      <c r="B782" s="34" t="s">
        <v>313</v>
      </c>
      <c r="C782" s="8" t="s">
        <v>10</v>
      </c>
      <c r="D782" s="8">
        <v>516.13</v>
      </c>
      <c r="E782" s="8">
        <v>110</v>
      </c>
      <c r="F782" s="9">
        <f t="shared" ref="F782:F813" si="47">ROUND(D782*E782,0)</f>
        <v>56774</v>
      </c>
      <c r="G782" s="35">
        <v>0</v>
      </c>
    </row>
    <row r="783" spans="1:7">
      <c r="A783" s="28"/>
      <c r="B783" s="34" t="s">
        <v>313</v>
      </c>
      <c r="C783" s="8" t="s">
        <v>11</v>
      </c>
      <c r="D783" s="8">
        <v>72.16</v>
      </c>
      <c r="E783" s="8">
        <v>120</v>
      </c>
      <c r="F783" s="9">
        <f t="shared" si="47"/>
        <v>8659</v>
      </c>
      <c r="G783" s="35">
        <v>0</v>
      </c>
    </row>
    <row r="784" spans="1:7">
      <c r="A784" s="28"/>
      <c r="B784" s="34" t="s">
        <v>314</v>
      </c>
      <c r="C784" s="8" t="s">
        <v>9</v>
      </c>
      <c r="D784" s="8">
        <v>385.04</v>
      </c>
      <c r="E784" s="8">
        <v>100</v>
      </c>
      <c r="F784" s="9">
        <f t="shared" si="47"/>
        <v>38504</v>
      </c>
      <c r="G784" s="35">
        <f>(F785+F784)/10000</f>
        <v>7.3136999999999999</v>
      </c>
    </row>
    <row r="785" spans="1:7">
      <c r="A785" s="28"/>
      <c r="B785" s="34" t="s">
        <v>314</v>
      </c>
      <c r="C785" s="8" t="s">
        <v>11</v>
      </c>
      <c r="D785" s="8">
        <v>288.61</v>
      </c>
      <c r="E785" s="8">
        <v>120</v>
      </c>
      <c r="F785" s="9">
        <f t="shared" si="47"/>
        <v>34633</v>
      </c>
      <c r="G785" s="35">
        <v>0</v>
      </c>
    </row>
    <row r="786" spans="1:7">
      <c r="A786" s="28"/>
      <c r="B786" s="34" t="s">
        <v>315</v>
      </c>
      <c r="C786" s="8" t="s">
        <v>9</v>
      </c>
      <c r="D786" s="8">
        <v>185.44</v>
      </c>
      <c r="E786" s="8">
        <v>100</v>
      </c>
      <c r="F786" s="9">
        <f t="shared" si="47"/>
        <v>18544</v>
      </c>
      <c r="G786" s="35">
        <f>(F786+F787+F788)/10000</f>
        <v>8.2812000000000001</v>
      </c>
    </row>
    <row r="787" spans="1:7">
      <c r="A787" s="28"/>
      <c r="B787" s="34" t="s">
        <v>315</v>
      </c>
      <c r="C787" s="8" t="s">
        <v>10</v>
      </c>
      <c r="D787" s="8">
        <v>246.3</v>
      </c>
      <c r="E787" s="8">
        <v>110</v>
      </c>
      <c r="F787" s="9">
        <f t="shared" si="47"/>
        <v>27093</v>
      </c>
      <c r="G787" s="35">
        <v>0</v>
      </c>
    </row>
    <row r="788" spans="1:7">
      <c r="A788" s="28"/>
      <c r="B788" s="34" t="s">
        <v>315</v>
      </c>
      <c r="C788" s="8" t="s">
        <v>11</v>
      </c>
      <c r="D788" s="8">
        <v>309.79000000000002</v>
      </c>
      <c r="E788" s="8">
        <v>120</v>
      </c>
      <c r="F788" s="9">
        <f t="shared" si="47"/>
        <v>37175</v>
      </c>
      <c r="G788" s="35">
        <v>0</v>
      </c>
    </row>
    <row r="789" spans="1:7">
      <c r="A789" s="28"/>
      <c r="B789" s="34" t="s">
        <v>316</v>
      </c>
      <c r="C789" s="8" t="s">
        <v>9</v>
      </c>
      <c r="D789" s="8">
        <v>62.57</v>
      </c>
      <c r="E789" s="8">
        <v>100</v>
      </c>
      <c r="F789" s="9">
        <f t="shared" si="47"/>
        <v>6257</v>
      </c>
      <c r="G789" s="35">
        <f>(F789+F790+F791)/10000</f>
        <v>9.0443999999999996</v>
      </c>
    </row>
    <row r="790" spans="1:7">
      <c r="A790" s="28"/>
      <c r="B790" s="34" t="s">
        <v>316</v>
      </c>
      <c r="C790" s="8" t="s">
        <v>10</v>
      </c>
      <c r="D790" s="8">
        <v>150.34</v>
      </c>
      <c r="E790" s="8">
        <v>110</v>
      </c>
      <c r="F790" s="9">
        <f t="shared" si="47"/>
        <v>16537</v>
      </c>
      <c r="G790" s="35"/>
    </row>
    <row r="791" spans="1:7">
      <c r="A791" s="28"/>
      <c r="B791" s="34" t="s">
        <v>316</v>
      </c>
      <c r="C791" s="8" t="s">
        <v>11</v>
      </c>
      <c r="D791" s="8">
        <v>563.75</v>
      </c>
      <c r="E791" s="8">
        <v>120</v>
      </c>
      <c r="F791" s="9">
        <f t="shared" si="47"/>
        <v>67650</v>
      </c>
      <c r="G791" s="35"/>
    </row>
    <row r="792" spans="1:7">
      <c r="A792" s="28"/>
      <c r="B792" s="34" t="s">
        <v>317</v>
      </c>
      <c r="C792" s="8" t="s">
        <v>9</v>
      </c>
      <c r="D792" s="8">
        <v>112.61</v>
      </c>
      <c r="E792" s="8">
        <v>100</v>
      </c>
      <c r="F792" s="9">
        <f t="shared" si="47"/>
        <v>11261</v>
      </c>
      <c r="G792" s="35">
        <f>(F792+F793+F794)/10000</f>
        <v>13.452999999999999</v>
      </c>
    </row>
    <row r="793" spans="1:7">
      <c r="A793" s="28"/>
      <c r="B793" s="34" t="s">
        <v>317</v>
      </c>
      <c r="C793" s="8" t="s">
        <v>10</v>
      </c>
      <c r="D793" s="8">
        <v>739.92</v>
      </c>
      <c r="E793" s="8">
        <v>110</v>
      </c>
      <c r="F793" s="9">
        <f t="shared" si="47"/>
        <v>81391</v>
      </c>
      <c r="G793" s="35"/>
    </row>
    <row r="794" spans="1:7">
      <c r="A794" s="28"/>
      <c r="B794" s="34" t="s">
        <v>317</v>
      </c>
      <c r="C794" s="8" t="s">
        <v>11</v>
      </c>
      <c r="D794" s="8">
        <v>348.98</v>
      </c>
      <c r="E794" s="8">
        <v>120</v>
      </c>
      <c r="F794" s="9">
        <f t="shared" si="47"/>
        <v>41878</v>
      </c>
      <c r="G794" s="35"/>
    </row>
    <row r="795" spans="1:7">
      <c r="A795" s="28"/>
      <c r="B795" s="34" t="s">
        <v>318</v>
      </c>
      <c r="C795" s="8" t="s">
        <v>9</v>
      </c>
      <c r="D795" s="8">
        <v>503.13</v>
      </c>
      <c r="E795" s="8">
        <v>100</v>
      </c>
      <c r="F795" s="9">
        <f t="shared" si="47"/>
        <v>50313</v>
      </c>
      <c r="G795" s="35">
        <f>(F795+F796+F797)/10000</f>
        <v>23.340199999999999</v>
      </c>
    </row>
    <row r="796" spans="1:7">
      <c r="A796" s="28"/>
      <c r="B796" s="34" t="s">
        <v>318</v>
      </c>
      <c r="C796" s="8" t="s">
        <v>10</v>
      </c>
      <c r="D796" s="8">
        <v>443.27</v>
      </c>
      <c r="E796" s="8">
        <v>110</v>
      </c>
      <c r="F796" s="9">
        <f t="shared" si="47"/>
        <v>48760</v>
      </c>
      <c r="G796" s="35"/>
    </row>
    <row r="797" spans="1:7">
      <c r="A797" s="28"/>
      <c r="B797" s="34" t="s">
        <v>318</v>
      </c>
      <c r="C797" s="8" t="s">
        <v>11</v>
      </c>
      <c r="D797" s="8">
        <v>1119.4100000000001</v>
      </c>
      <c r="E797" s="8">
        <v>120</v>
      </c>
      <c r="F797" s="9">
        <f t="shared" si="47"/>
        <v>134329</v>
      </c>
      <c r="G797" s="35"/>
    </row>
    <row r="798" spans="1:7">
      <c r="A798" s="28"/>
      <c r="B798" s="34" t="s">
        <v>319</v>
      </c>
      <c r="C798" s="8" t="s">
        <v>9</v>
      </c>
      <c r="D798" s="8">
        <v>95.11</v>
      </c>
      <c r="E798" s="8">
        <v>100</v>
      </c>
      <c r="F798" s="9">
        <f t="shared" si="47"/>
        <v>9511</v>
      </c>
      <c r="G798" s="35">
        <f>(F798+F799+F800)/10000</f>
        <v>9.3942999999999994</v>
      </c>
    </row>
    <row r="799" spans="1:7">
      <c r="A799" s="28"/>
      <c r="B799" s="34" t="s">
        <v>319</v>
      </c>
      <c r="C799" s="8" t="s">
        <v>10</v>
      </c>
      <c r="D799" s="8">
        <v>374.77</v>
      </c>
      <c r="E799" s="8">
        <v>110</v>
      </c>
      <c r="F799" s="9">
        <f t="shared" si="47"/>
        <v>41225</v>
      </c>
      <c r="G799" s="35"/>
    </row>
    <row r="800" spans="1:7">
      <c r="A800" s="28"/>
      <c r="B800" s="34" t="s">
        <v>319</v>
      </c>
      <c r="C800" s="8" t="s">
        <v>11</v>
      </c>
      <c r="D800" s="8">
        <v>360.06</v>
      </c>
      <c r="E800" s="8">
        <v>120</v>
      </c>
      <c r="F800" s="9">
        <f t="shared" si="47"/>
        <v>43207</v>
      </c>
      <c r="G800" s="35"/>
    </row>
    <row r="801" spans="1:7">
      <c r="A801" s="28"/>
      <c r="B801" s="34" t="s">
        <v>320</v>
      </c>
      <c r="C801" s="8" t="s">
        <v>9</v>
      </c>
      <c r="D801" s="8">
        <v>192.5</v>
      </c>
      <c r="E801" s="8">
        <v>100</v>
      </c>
      <c r="F801" s="9">
        <f t="shared" si="47"/>
        <v>19250</v>
      </c>
      <c r="G801" s="35">
        <f>(F801+F802+F803)/10000</f>
        <v>12.758100000000001</v>
      </c>
    </row>
    <row r="802" spans="1:7">
      <c r="A802" s="28"/>
      <c r="B802" s="34" t="s">
        <v>320</v>
      </c>
      <c r="C802" s="8" t="s">
        <v>10</v>
      </c>
      <c r="D802" s="8">
        <v>566.97</v>
      </c>
      <c r="E802" s="8">
        <v>110</v>
      </c>
      <c r="F802" s="9">
        <f t="shared" si="47"/>
        <v>62367</v>
      </c>
      <c r="G802" s="35"/>
    </row>
    <row r="803" spans="1:7">
      <c r="A803" s="28"/>
      <c r="B803" s="34" t="s">
        <v>320</v>
      </c>
      <c r="C803" s="8" t="s">
        <v>11</v>
      </c>
      <c r="D803" s="8">
        <v>383.03</v>
      </c>
      <c r="E803" s="8">
        <v>120</v>
      </c>
      <c r="F803" s="9">
        <f t="shared" si="47"/>
        <v>45964</v>
      </c>
      <c r="G803" s="35"/>
    </row>
    <row r="804" spans="1:7">
      <c r="A804" s="28"/>
      <c r="B804" s="34" t="s">
        <v>321</v>
      </c>
      <c r="C804" s="8" t="s">
        <v>9</v>
      </c>
      <c r="D804" s="8">
        <v>25.41</v>
      </c>
      <c r="E804" s="8">
        <v>100</v>
      </c>
      <c r="F804" s="9">
        <f t="shared" si="47"/>
        <v>2541</v>
      </c>
      <c r="G804" s="35">
        <f>(F804+F805+F806)/10000</f>
        <v>15.3947</v>
      </c>
    </row>
    <row r="805" spans="1:7">
      <c r="A805" s="28"/>
      <c r="B805" s="34" t="s">
        <v>321</v>
      </c>
      <c r="C805" s="8" t="s">
        <v>10</v>
      </c>
      <c r="D805" s="8">
        <v>823.53</v>
      </c>
      <c r="E805" s="8">
        <v>110</v>
      </c>
      <c r="F805" s="9">
        <f t="shared" si="47"/>
        <v>90588</v>
      </c>
      <c r="G805" s="35"/>
    </row>
    <row r="806" spans="1:7">
      <c r="A806" s="28"/>
      <c r="B806" s="34" t="s">
        <v>321</v>
      </c>
      <c r="C806" s="8" t="s">
        <v>11</v>
      </c>
      <c r="D806" s="8">
        <v>506.82</v>
      </c>
      <c r="E806" s="8">
        <v>120</v>
      </c>
      <c r="F806" s="9">
        <f t="shared" si="47"/>
        <v>60818</v>
      </c>
      <c r="G806" s="35"/>
    </row>
    <row r="807" spans="1:7">
      <c r="A807" s="28"/>
      <c r="B807" s="34" t="s">
        <v>322</v>
      </c>
      <c r="C807" s="8" t="s">
        <v>9</v>
      </c>
      <c r="D807" s="8">
        <v>275.08999999999997</v>
      </c>
      <c r="E807" s="8">
        <v>100</v>
      </c>
      <c r="F807" s="9">
        <f t="shared" si="47"/>
        <v>27509</v>
      </c>
      <c r="G807" s="35">
        <f>(F807+F808+F809)/10000</f>
        <v>16.089300000000001</v>
      </c>
    </row>
    <row r="808" spans="1:7">
      <c r="A808" s="28"/>
      <c r="B808" s="34" t="s">
        <v>322</v>
      </c>
      <c r="C808" s="8" t="s">
        <v>10</v>
      </c>
      <c r="D808" s="8">
        <v>161.97</v>
      </c>
      <c r="E808" s="8">
        <v>110</v>
      </c>
      <c r="F808" s="9">
        <f t="shared" si="47"/>
        <v>17817</v>
      </c>
      <c r="G808" s="35"/>
    </row>
    <row r="809" spans="1:7">
      <c r="A809" s="28"/>
      <c r="B809" s="34" t="s">
        <v>322</v>
      </c>
      <c r="C809" s="8" t="s">
        <v>11</v>
      </c>
      <c r="D809" s="8">
        <v>963.06</v>
      </c>
      <c r="E809" s="8">
        <v>120</v>
      </c>
      <c r="F809" s="9">
        <f t="shared" si="47"/>
        <v>115567</v>
      </c>
      <c r="G809" s="35"/>
    </row>
    <row r="810" spans="1:7">
      <c r="A810" s="28"/>
      <c r="B810" s="34" t="s">
        <v>323</v>
      </c>
      <c r="C810" s="8" t="s">
        <v>9</v>
      </c>
      <c r="D810" s="8">
        <v>786.39</v>
      </c>
      <c r="E810" s="8">
        <v>100</v>
      </c>
      <c r="F810" s="9">
        <f t="shared" si="47"/>
        <v>78639</v>
      </c>
      <c r="G810" s="35">
        <f>(F810+F811)/10000</f>
        <v>11.9047</v>
      </c>
    </row>
    <row r="811" spans="1:7">
      <c r="A811" s="28"/>
      <c r="B811" s="34" t="s">
        <v>323</v>
      </c>
      <c r="C811" s="8" t="s">
        <v>11</v>
      </c>
      <c r="D811" s="8">
        <v>336.73</v>
      </c>
      <c r="E811" s="8">
        <v>120</v>
      </c>
      <c r="F811" s="9">
        <f t="shared" si="47"/>
        <v>40408</v>
      </c>
      <c r="G811" s="35">
        <v>0</v>
      </c>
    </row>
    <row r="812" spans="1:7">
      <c r="A812" s="28"/>
      <c r="B812" s="34" t="s">
        <v>324</v>
      </c>
      <c r="C812" s="8" t="s">
        <v>9</v>
      </c>
      <c r="D812" s="8">
        <v>28.09</v>
      </c>
      <c r="E812" s="8">
        <v>100</v>
      </c>
      <c r="F812" s="9">
        <f t="shared" si="47"/>
        <v>2809</v>
      </c>
      <c r="G812" s="35">
        <f>(F812+F813+F814)/10000</f>
        <v>6.6576000000000004</v>
      </c>
    </row>
    <row r="813" spans="1:7">
      <c r="A813" s="28"/>
      <c r="B813" s="34" t="s">
        <v>324</v>
      </c>
      <c r="C813" s="8" t="s">
        <v>10</v>
      </c>
      <c r="D813" s="8">
        <v>477.3</v>
      </c>
      <c r="E813" s="8">
        <v>110</v>
      </c>
      <c r="F813" s="9">
        <f t="shared" si="47"/>
        <v>52503</v>
      </c>
      <c r="G813" s="35">
        <v>0</v>
      </c>
    </row>
    <row r="814" spans="1:7">
      <c r="A814" s="28"/>
      <c r="B814" s="34" t="s">
        <v>324</v>
      </c>
      <c r="C814" s="8" t="s">
        <v>11</v>
      </c>
      <c r="D814" s="8">
        <v>93.87</v>
      </c>
      <c r="E814" s="8">
        <v>120</v>
      </c>
      <c r="F814" s="9">
        <f t="shared" ref="F814:F842" si="48">ROUND(D814*E814,0)</f>
        <v>11264</v>
      </c>
      <c r="G814" s="35">
        <v>0</v>
      </c>
    </row>
    <row r="815" spans="1:7">
      <c r="A815" s="28"/>
      <c r="B815" s="34" t="s">
        <v>325</v>
      </c>
      <c r="C815" s="8" t="s">
        <v>9</v>
      </c>
      <c r="D815" s="8">
        <v>56.68</v>
      </c>
      <c r="E815" s="8">
        <v>100</v>
      </c>
      <c r="F815" s="9">
        <f t="shared" si="48"/>
        <v>5668</v>
      </c>
      <c r="G815" s="35">
        <f>(F815+F816+F817)/10000</f>
        <v>6.46</v>
      </c>
    </row>
    <row r="816" spans="1:7">
      <c r="A816" s="28"/>
      <c r="B816" s="34" t="s">
        <v>325</v>
      </c>
      <c r="C816" s="8" t="s">
        <v>10</v>
      </c>
      <c r="D816" s="8">
        <v>323.01</v>
      </c>
      <c r="E816" s="8">
        <v>110</v>
      </c>
      <c r="F816" s="9">
        <f t="shared" si="48"/>
        <v>35531</v>
      </c>
      <c r="G816" s="35"/>
    </row>
    <row r="817" spans="1:7">
      <c r="A817" s="28"/>
      <c r="B817" s="34" t="s">
        <v>325</v>
      </c>
      <c r="C817" s="8" t="s">
        <v>11</v>
      </c>
      <c r="D817" s="8">
        <v>195.01</v>
      </c>
      <c r="E817" s="8">
        <v>120</v>
      </c>
      <c r="F817" s="9">
        <f t="shared" si="48"/>
        <v>23401</v>
      </c>
      <c r="G817" s="35"/>
    </row>
    <row r="818" spans="1:7">
      <c r="A818" s="28"/>
      <c r="B818" s="34" t="s">
        <v>326</v>
      </c>
      <c r="C818" s="8" t="s">
        <v>9</v>
      </c>
      <c r="D818" s="8">
        <v>477.79</v>
      </c>
      <c r="E818" s="8">
        <v>100</v>
      </c>
      <c r="F818" s="9">
        <f t="shared" si="48"/>
        <v>47779</v>
      </c>
      <c r="G818" s="35">
        <f>(F819+F818)/10000</f>
        <v>5.0248999999999997</v>
      </c>
    </row>
    <row r="819" spans="1:7">
      <c r="A819" s="28"/>
      <c r="B819" s="34" t="s">
        <v>326</v>
      </c>
      <c r="C819" s="8" t="s">
        <v>11</v>
      </c>
      <c r="D819" s="8">
        <v>20.58</v>
      </c>
      <c r="E819" s="8">
        <v>120</v>
      </c>
      <c r="F819" s="9">
        <f t="shared" si="48"/>
        <v>2470</v>
      </c>
      <c r="G819" s="35">
        <v>0</v>
      </c>
    </row>
    <row r="820" spans="1:7">
      <c r="A820" s="28"/>
      <c r="B820" s="34" t="s">
        <v>327</v>
      </c>
      <c r="C820" s="8" t="s">
        <v>9</v>
      </c>
      <c r="D820" s="8">
        <v>7.31</v>
      </c>
      <c r="E820" s="8">
        <v>100</v>
      </c>
      <c r="F820" s="9">
        <f t="shared" si="48"/>
        <v>731</v>
      </c>
      <c r="G820" s="35">
        <f>(F820+F821+F822)/10000</f>
        <v>11.573700000000001</v>
      </c>
    </row>
    <row r="821" spans="1:7">
      <c r="A821" s="28"/>
      <c r="B821" s="34" t="s">
        <v>327</v>
      </c>
      <c r="C821" s="8" t="s">
        <v>10</v>
      </c>
      <c r="D821" s="8">
        <v>711.32</v>
      </c>
      <c r="E821" s="8">
        <v>110</v>
      </c>
      <c r="F821" s="9">
        <f t="shared" si="48"/>
        <v>78245</v>
      </c>
      <c r="G821" s="35">
        <v>0</v>
      </c>
    </row>
    <row r="822" spans="1:7">
      <c r="A822" s="28"/>
      <c r="B822" s="34" t="s">
        <v>327</v>
      </c>
      <c r="C822" s="8" t="s">
        <v>11</v>
      </c>
      <c r="D822" s="8">
        <v>306.33999999999997</v>
      </c>
      <c r="E822" s="8">
        <v>120</v>
      </c>
      <c r="F822" s="9">
        <f t="shared" si="48"/>
        <v>36761</v>
      </c>
      <c r="G822" s="35">
        <v>0</v>
      </c>
    </row>
    <row r="823" spans="1:7">
      <c r="A823" s="28"/>
      <c r="B823" s="34" t="s">
        <v>328</v>
      </c>
      <c r="C823" s="8" t="s">
        <v>9</v>
      </c>
      <c r="D823" s="8">
        <v>343.27</v>
      </c>
      <c r="E823" s="8">
        <v>100</v>
      </c>
      <c r="F823" s="9">
        <f t="shared" si="48"/>
        <v>34327</v>
      </c>
      <c r="G823" s="35">
        <f>(F823+F824+F825)/10000</f>
        <v>15.425000000000001</v>
      </c>
    </row>
    <row r="824" spans="1:7">
      <c r="A824" s="28"/>
      <c r="B824" s="34" t="s">
        <v>328</v>
      </c>
      <c r="C824" s="8" t="s">
        <v>10</v>
      </c>
      <c r="D824" s="8">
        <v>956.09</v>
      </c>
      <c r="E824" s="8">
        <v>110</v>
      </c>
      <c r="F824" s="9">
        <f t="shared" si="48"/>
        <v>105170</v>
      </c>
      <c r="G824" s="35"/>
    </row>
    <row r="825" spans="1:7">
      <c r="A825" s="28"/>
      <c r="B825" s="34" t="s">
        <v>328</v>
      </c>
      <c r="C825" s="8" t="s">
        <v>11</v>
      </c>
      <c r="D825" s="8">
        <v>122.94</v>
      </c>
      <c r="E825" s="8">
        <v>120</v>
      </c>
      <c r="F825" s="9">
        <f t="shared" si="48"/>
        <v>14753</v>
      </c>
      <c r="G825" s="35"/>
    </row>
    <row r="826" spans="1:7">
      <c r="A826" s="28"/>
      <c r="B826" s="34" t="s">
        <v>329</v>
      </c>
      <c r="C826" s="8" t="s">
        <v>9</v>
      </c>
      <c r="D826" s="8">
        <v>334.51</v>
      </c>
      <c r="E826" s="8">
        <v>100</v>
      </c>
      <c r="F826" s="9">
        <f t="shared" si="48"/>
        <v>33451</v>
      </c>
      <c r="G826" s="35">
        <f>(F826+F827+F828)/10000</f>
        <v>13.9397</v>
      </c>
    </row>
    <row r="827" spans="1:7">
      <c r="A827" s="28"/>
      <c r="B827" s="34" t="s">
        <v>329</v>
      </c>
      <c r="C827" s="8" t="s">
        <v>10</v>
      </c>
      <c r="D827" s="8">
        <v>627.41999999999996</v>
      </c>
      <c r="E827" s="8">
        <v>110</v>
      </c>
      <c r="F827" s="9">
        <f t="shared" si="48"/>
        <v>69016</v>
      </c>
      <c r="G827" s="35"/>
    </row>
    <row r="828" spans="1:7">
      <c r="A828" s="28"/>
      <c r="B828" s="34" t="s">
        <v>329</v>
      </c>
      <c r="C828" s="8" t="s">
        <v>11</v>
      </c>
      <c r="D828" s="8">
        <v>307.75</v>
      </c>
      <c r="E828" s="8">
        <v>120</v>
      </c>
      <c r="F828" s="9">
        <f t="shared" si="48"/>
        <v>36930</v>
      </c>
      <c r="G828" s="35"/>
    </row>
    <row r="829" spans="1:7">
      <c r="A829" s="28"/>
      <c r="B829" s="34" t="s">
        <v>159</v>
      </c>
      <c r="C829" s="8" t="s">
        <v>9</v>
      </c>
      <c r="D829" s="8">
        <v>1334.59</v>
      </c>
      <c r="E829" s="8">
        <v>100</v>
      </c>
      <c r="F829" s="9">
        <f t="shared" si="48"/>
        <v>133459</v>
      </c>
      <c r="G829" s="35">
        <f>(F829+F830+F831)/10000</f>
        <v>28.516400000000001</v>
      </c>
    </row>
    <row r="830" spans="1:7">
      <c r="A830" s="28"/>
      <c r="B830" s="34" t="s">
        <v>159</v>
      </c>
      <c r="C830" s="8" t="s">
        <v>10</v>
      </c>
      <c r="D830" s="8">
        <v>367.44</v>
      </c>
      <c r="E830" s="8">
        <v>110</v>
      </c>
      <c r="F830" s="9">
        <f t="shared" si="48"/>
        <v>40418</v>
      </c>
      <c r="G830" s="35"/>
    </row>
    <row r="831" spans="1:7">
      <c r="A831" s="28"/>
      <c r="B831" s="34" t="s">
        <v>159</v>
      </c>
      <c r="C831" s="8" t="s">
        <v>11</v>
      </c>
      <c r="D831" s="8">
        <v>927.39</v>
      </c>
      <c r="E831" s="8">
        <v>120</v>
      </c>
      <c r="F831" s="9">
        <f t="shared" si="48"/>
        <v>111287</v>
      </c>
      <c r="G831" s="35"/>
    </row>
    <row r="832" spans="1:7">
      <c r="A832" s="28"/>
      <c r="B832" s="34" t="s">
        <v>330</v>
      </c>
      <c r="C832" s="8" t="s">
        <v>9</v>
      </c>
      <c r="D832" s="8">
        <v>127.36</v>
      </c>
      <c r="E832" s="8">
        <v>100</v>
      </c>
      <c r="F832" s="9">
        <f t="shared" si="48"/>
        <v>12736</v>
      </c>
      <c r="G832" s="35">
        <f>(F832+F833+F834)/10000</f>
        <v>7.5582000000000003</v>
      </c>
    </row>
    <row r="833" spans="1:7">
      <c r="A833" s="28"/>
      <c r="B833" s="34" t="s">
        <v>330</v>
      </c>
      <c r="C833" s="8" t="s">
        <v>10</v>
      </c>
      <c r="D833" s="8">
        <v>206.67</v>
      </c>
      <c r="E833" s="8">
        <v>110</v>
      </c>
      <c r="F833" s="9">
        <f t="shared" si="48"/>
        <v>22734</v>
      </c>
      <c r="G833" s="35"/>
    </row>
    <row r="834" spans="1:7">
      <c r="A834" s="28"/>
      <c r="B834" s="34" t="s">
        <v>330</v>
      </c>
      <c r="C834" s="8" t="s">
        <v>11</v>
      </c>
      <c r="D834" s="8">
        <v>334.27</v>
      </c>
      <c r="E834" s="8">
        <v>120</v>
      </c>
      <c r="F834" s="9">
        <f t="shared" si="48"/>
        <v>40112</v>
      </c>
      <c r="G834" s="35"/>
    </row>
    <row r="835" spans="1:7">
      <c r="A835" s="28"/>
      <c r="B835" s="34" t="s">
        <v>331</v>
      </c>
      <c r="C835" s="8" t="s">
        <v>9</v>
      </c>
      <c r="D835" s="8">
        <v>53.59</v>
      </c>
      <c r="E835" s="8">
        <v>100</v>
      </c>
      <c r="F835" s="9">
        <f t="shared" si="48"/>
        <v>5359</v>
      </c>
      <c r="G835" s="35">
        <f>(F835+F836+F837)/10000</f>
        <v>8.9382000000000001</v>
      </c>
    </row>
    <row r="836" spans="1:7">
      <c r="A836" s="28"/>
      <c r="B836" s="34" t="s">
        <v>331</v>
      </c>
      <c r="C836" s="8" t="s">
        <v>10</v>
      </c>
      <c r="D836" s="8">
        <v>334.69</v>
      </c>
      <c r="E836" s="8">
        <v>110</v>
      </c>
      <c r="F836" s="9">
        <f t="shared" si="48"/>
        <v>36816</v>
      </c>
      <c r="G836" s="35"/>
    </row>
    <row r="837" spans="1:7">
      <c r="A837" s="28"/>
      <c r="B837" s="34" t="s">
        <v>331</v>
      </c>
      <c r="C837" s="8" t="s">
        <v>11</v>
      </c>
      <c r="D837" s="8">
        <v>393.39</v>
      </c>
      <c r="E837" s="8">
        <v>120</v>
      </c>
      <c r="F837" s="9">
        <f t="shared" si="48"/>
        <v>47207</v>
      </c>
      <c r="G837" s="35"/>
    </row>
    <row r="838" spans="1:7">
      <c r="A838" s="28"/>
      <c r="B838" s="34" t="s">
        <v>332</v>
      </c>
      <c r="C838" s="8" t="s">
        <v>9</v>
      </c>
      <c r="D838" s="8">
        <v>237.66</v>
      </c>
      <c r="E838" s="8">
        <v>100</v>
      </c>
      <c r="F838" s="9">
        <f t="shared" si="48"/>
        <v>23766</v>
      </c>
      <c r="G838" s="35">
        <f>(F838+F839)/10000</f>
        <v>3.4510000000000001</v>
      </c>
    </row>
    <row r="839" spans="1:7">
      <c r="A839" s="28"/>
      <c r="B839" s="34" t="s">
        <v>332</v>
      </c>
      <c r="C839" s="8" t="s">
        <v>11</v>
      </c>
      <c r="D839" s="8">
        <v>89.53</v>
      </c>
      <c r="E839" s="8">
        <v>120</v>
      </c>
      <c r="F839" s="9">
        <f t="shared" si="48"/>
        <v>10744</v>
      </c>
      <c r="G839" s="35">
        <v>0</v>
      </c>
    </row>
    <row r="840" spans="1:7">
      <c r="A840" s="28"/>
      <c r="B840" s="34" t="s">
        <v>333</v>
      </c>
      <c r="C840" s="8" t="s">
        <v>9</v>
      </c>
      <c r="D840" s="8">
        <v>1015.73</v>
      </c>
      <c r="E840" s="8">
        <v>100</v>
      </c>
      <c r="F840" s="9">
        <f t="shared" si="48"/>
        <v>101573</v>
      </c>
      <c r="G840" s="35">
        <f>(F840+F841+F842)/10000</f>
        <v>17.4772</v>
      </c>
    </row>
    <row r="841" spans="1:7">
      <c r="A841" s="28"/>
      <c r="B841" s="34" t="s">
        <v>333</v>
      </c>
      <c r="C841" s="8" t="s">
        <v>10</v>
      </c>
      <c r="D841" s="8">
        <v>98.27</v>
      </c>
      <c r="E841" s="8">
        <v>110</v>
      </c>
      <c r="F841" s="9">
        <f t="shared" si="48"/>
        <v>10810</v>
      </c>
      <c r="G841" s="35">
        <v>0</v>
      </c>
    </row>
    <row r="842" spans="1:7">
      <c r="A842" s="28"/>
      <c r="B842" s="34" t="s">
        <v>333</v>
      </c>
      <c r="C842" s="8" t="s">
        <v>11</v>
      </c>
      <c r="D842" s="8">
        <v>519.91</v>
      </c>
      <c r="E842" s="8">
        <v>120</v>
      </c>
      <c r="F842" s="9">
        <f t="shared" si="48"/>
        <v>62389</v>
      </c>
      <c r="G842" s="35">
        <v>0</v>
      </c>
    </row>
    <row r="843" spans="1:7">
      <c r="A843" s="29"/>
      <c r="B843" s="23" t="s">
        <v>31</v>
      </c>
      <c r="C843" s="24"/>
      <c r="D843" s="11">
        <f t="shared" ref="D843:G843" si="49">SUM(D781:D842)</f>
        <v>23497.29</v>
      </c>
      <c r="E843" s="11"/>
      <c r="F843" s="12">
        <f t="shared" si="49"/>
        <v>2602251</v>
      </c>
      <c r="G843" s="14">
        <f t="shared" si="49"/>
        <v>260.2251</v>
      </c>
    </row>
    <row r="844" spans="1:7">
      <c r="A844" s="27" t="s">
        <v>334</v>
      </c>
      <c r="B844" s="34" t="s">
        <v>335</v>
      </c>
      <c r="C844" s="8" t="s">
        <v>9</v>
      </c>
      <c r="D844" s="8">
        <v>127.41</v>
      </c>
      <c r="E844" s="8">
        <v>100</v>
      </c>
      <c r="F844" s="9">
        <f>ROUND(D844*E844,0)</f>
        <v>12741</v>
      </c>
      <c r="G844" s="35">
        <f>(F844+F845+F846)/10000</f>
        <v>11.678000000000001</v>
      </c>
    </row>
    <row r="845" spans="1:7">
      <c r="A845" s="28"/>
      <c r="B845" s="34" t="s">
        <v>335</v>
      </c>
      <c r="C845" s="8" t="s">
        <v>10</v>
      </c>
      <c r="D845" s="8">
        <v>771.58</v>
      </c>
      <c r="E845" s="8">
        <v>110</v>
      </c>
      <c r="F845" s="9">
        <f t="shared" ref="F845:F860" si="50">ROUND(D845*E845,0)</f>
        <v>84874</v>
      </c>
      <c r="G845" s="35">
        <v>0</v>
      </c>
    </row>
    <row r="846" spans="1:7">
      <c r="A846" s="28"/>
      <c r="B846" s="34" t="s">
        <v>335</v>
      </c>
      <c r="C846" s="8" t="s">
        <v>11</v>
      </c>
      <c r="D846" s="8">
        <v>159.71</v>
      </c>
      <c r="E846" s="8">
        <v>120</v>
      </c>
      <c r="F846" s="9">
        <f t="shared" si="50"/>
        <v>19165</v>
      </c>
      <c r="G846" s="35">
        <v>0</v>
      </c>
    </row>
    <row r="847" spans="1:7">
      <c r="A847" s="28"/>
      <c r="B847" s="34" t="s">
        <v>336</v>
      </c>
      <c r="C847" s="8" t="s">
        <v>9</v>
      </c>
      <c r="D847" s="8">
        <v>76.98</v>
      </c>
      <c r="E847" s="8">
        <v>100</v>
      </c>
      <c r="F847" s="9">
        <f t="shared" si="50"/>
        <v>7698</v>
      </c>
      <c r="G847" s="35">
        <f>(F847+F848+F849)/10000</f>
        <v>12.447100000000001</v>
      </c>
    </row>
    <row r="848" spans="1:7">
      <c r="A848" s="28"/>
      <c r="B848" s="34" t="s">
        <v>336</v>
      </c>
      <c r="C848" s="8" t="s">
        <v>10</v>
      </c>
      <c r="D848" s="8">
        <v>753.02</v>
      </c>
      <c r="E848" s="8">
        <v>110</v>
      </c>
      <c r="F848" s="9">
        <f t="shared" si="50"/>
        <v>82832</v>
      </c>
      <c r="G848" s="35"/>
    </row>
    <row r="849" spans="1:7">
      <c r="A849" s="28"/>
      <c r="B849" s="34" t="s">
        <v>336</v>
      </c>
      <c r="C849" s="8" t="s">
        <v>11</v>
      </c>
      <c r="D849" s="8">
        <v>282.83999999999997</v>
      </c>
      <c r="E849" s="8">
        <v>120</v>
      </c>
      <c r="F849" s="9">
        <f t="shared" si="50"/>
        <v>33941</v>
      </c>
      <c r="G849" s="35"/>
    </row>
    <row r="850" spans="1:7">
      <c r="A850" s="28"/>
      <c r="B850" s="34" t="s">
        <v>280</v>
      </c>
      <c r="C850" s="8" t="s">
        <v>9</v>
      </c>
      <c r="D850" s="8">
        <v>314.86</v>
      </c>
      <c r="E850" s="8">
        <v>100</v>
      </c>
      <c r="F850" s="9">
        <f t="shared" si="50"/>
        <v>31486</v>
      </c>
      <c r="G850" s="35">
        <f>(F850+F851+F852)/10000</f>
        <v>20.648299999999999</v>
      </c>
    </row>
    <row r="851" spans="1:7">
      <c r="A851" s="28"/>
      <c r="B851" s="34" t="s">
        <v>280</v>
      </c>
      <c r="C851" s="8" t="s">
        <v>10</v>
      </c>
      <c r="D851" s="8">
        <v>1394.19</v>
      </c>
      <c r="E851" s="8">
        <v>110</v>
      </c>
      <c r="F851" s="9">
        <f t="shared" si="50"/>
        <v>153361</v>
      </c>
      <c r="G851" s="35"/>
    </row>
    <row r="852" spans="1:7">
      <c r="A852" s="28"/>
      <c r="B852" s="34" t="s">
        <v>280</v>
      </c>
      <c r="C852" s="8" t="s">
        <v>11</v>
      </c>
      <c r="D852" s="8">
        <v>180.3</v>
      </c>
      <c r="E852" s="8">
        <v>120</v>
      </c>
      <c r="F852" s="9">
        <f t="shared" si="50"/>
        <v>21636</v>
      </c>
      <c r="G852" s="35"/>
    </row>
    <row r="853" spans="1:7">
      <c r="A853" s="28"/>
      <c r="B853" s="7" t="s">
        <v>337</v>
      </c>
      <c r="C853" s="8" t="s">
        <v>11</v>
      </c>
      <c r="D853" s="8">
        <v>68.239999999999995</v>
      </c>
      <c r="E853" s="8">
        <v>120</v>
      </c>
      <c r="F853" s="9">
        <f t="shared" si="50"/>
        <v>8189</v>
      </c>
      <c r="G853" s="10">
        <f>F853/10000</f>
        <v>0.81889999999999996</v>
      </c>
    </row>
    <row r="854" spans="1:7">
      <c r="A854" s="28"/>
      <c r="B854" s="7" t="s">
        <v>283</v>
      </c>
      <c r="C854" s="8" t="s">
        <v>10</v>
      </c>
      <c r="D854" s="8">
        <v>0.01</v>
      </c>
      <c r="E854" s="8">
        <v>110</v>
      </c>
      <c r="F854" s="9">
        <f t="shared" si="50"/>
        <v>1</v>
      </c>
      <c r="G854" s="10">
        <f>F854/10000</f>
        <v>1E-4</v>
      </c>
    </row>
    <row r="855" spans="1:7">
      <c r="A855" s="28"/>
      <c r="B855" s="34" t="s">
        <v>287</v>
      </c>
      <c r="C855" s="8" t="s">
        <v>9</v>
      </c>
      <c r="D855" s="8">
        <v>311.14999999999998</v>
      </c>
      <c r="E855" s="8">
        <v>100</v>
      </c>
      <c r="F855" s="9">
        <f t="shared" si="50"/>
        <v>31115</v>
      </c>
      <c r="G855" s="35">
        <f>(F856+F855+F857)/10000</f>
        <v>15.260899999999999</v>
      </c>
    </row>
    <row r="856" spans="1:7">
      <c r="A856" s="28"/>
      <c r="B856" s="34" t="s">
        <v>287</v>
      </c>
      <c r="C856" s="8" t="s">
        <v>10</v>
      </c>
      <c r="D856" s="8">
        <v>974.67</v>
      </c>
      <c r="E856" s="8">
        <v>110</v>
      </c>
      <c r="F856" s="9">
        <f t="shared" si="50"/>
        <v>107214</v>
      </c>
      <c r="G856" s="35">
        <v>0</v>
      </c>
    </row>
    <row r="857" spans="1:7">
      <c r="A857" s="28"/>
      <c r="B857" s="34" t="s">
        <v>287</v>
      </c>
      <c r="C857" s="8" t="s">
        <v>11</v>
      </c>
      <c r="D857" s="8">
        <v>119</v>
      </c>
      <c r="E857" s="8">
        <v>120</v>
      </c>
      <c r="F857" s="9">
        <f t="shared" si="50"/>
        <v>14280</v>
      </c>
      <c r="G857" s="35">
        <v>0</v>
      </c>
    </row>
    <row r="858" spans="1:7">
      <c r="A858" s="28"/>
      <c r="B858" s="34" t="s">
        <v>338</v>
      </c>
      <c r="C858" s="8" t="s">
        <v>9</v>
      </c>
      <c r="D858" s="8">
        <v>186.65</v>
      </c>
      <c r="E858" s="8">
        <v>100</v>
      </c>
      <c r="F858" s="9">
        <f t="shared" si="50"/>
        <v>18665</v>
      </c>
      <c r="G858" s="35">
        <f>(F859+F858+F860)/10000</f>
        <v>14.1364</v>
      </c>
    </row>
    <row r="859" spans="1:7">
      <c r="A859" s="28"/>
      <c r="B859" s="34" t="s">
        <v>338</v>
      </c>
      <c r="C859" s="8" t="s">
        <v>10</v>
      </c>
      <c r="D859" s="8">
        <v>954.25</v>
      </c>
      <c r="E859" s="8">
        <v>110</v>
      </c>
      <c r="F859" s="9">
        <f t="shared" si="50"/>
        <v>104968</v>
      </c>
      <c r="G859" s="35"/>
    </row>
    <row r="860" spans="1:7">
      <c r="A860" s="28"/>
      <c r="B860" s="34" t="s">
        <v>338</v>
      </c>
      <c r="C860" s="8" t="s">
        <v>11</v>
      </c>
      <c r="D860" s="8">
        <v>147.76</v>
      </c>
      <c r="E860" s="8">
        <v>120</v>
      </c>
      <c r="F860" s="9">
        <f t="shared" si="50"/>
        <v>17731</v>
      </c>
      <c r="G860" s="35"/>
    </row>
    <row r="861" spans="1:7">
      <c r="A861" s="29"/>
      <c r="B861" s="23" t="s">
        <v>31</v>
      </c>
      <c r="C861" s="24"/>
      <c r="D861" s="11">
        <f t="shared" ref="D861:G861" si="51">SUM(D844:D860)</f>
        <v>6822.62</v>
      </c>
      <c r="E861" s="11"/>
      <c r="F861" s="12">
        <f t="shared" si="51"/>
        <v>749897</v>
      </c>
      <c r="G861" s="14">
        <f t="shared" si="51"/>
        <v>74.989699999999999</v>
      </c>
    </row>
    <row r="862" spans="1:7">
      <c r="A862" s="33" t="s">
        <v>339</v>
      </c>
      <c r="B862" s="33" t="s">
        <v>340</v>
      </c>
      <c r="C862" s="16" t="s">
        <v>9</v>
      </c>
      <c r="D862" s="16">
        <v>126.61</v>
      </c>
      <c r="E862" s="16">
        <v>100</v>
      </c>
      <c r="F862" s="9">
        <f>ROUND(D862*E862,0)</f>
        <v>12661</v>
      </c>
      <c r="G862" s="35">
        <f>(F862+F863+F864)/10000</f>
        <v>5.9884000000000004</v>
      </c>
    </row>
    <row r="863" spans="1:7">
      <c r="A863" s="33"/>
      <c r="B863" s="33" t="s">
        <v>340</v>
      </c>
      <c r="C863" s="16" t="s">
        <v>10</v>
      </c>
      <c r="D863" s="16">
        <v>39.75</v>
      </c>
      <c r="E863" s="16">
        <v>110</v>
      </c>
      <c r="F863" s="9">
        <f t="shared" ref="F863:F874" si="52">ROUND(D863*E863,0)</f>
        <v>4373</v>
      </c>
      <c r="G863" s="35">
        <v>0</v>
      </c>
    </row>
    <row r="864" spans="1:7">
      <c r="A864" s="33"/>
      <c r="B864" s="33" t="s">
        <v>340</v>
      </c>
      <c r="C864" s="16" t="s">
        <v>11</v>
      </c>
      <c r="D864" s="16">
        <v>357.08</v>
      </c>
      <c r="E864" s="16">
        <v>120</v>
      </c>
      <c r="F864" s="9">
        <f t="shared" si="52"/>
        <v>42850</v>
      </c>
      <c r="G864" s="35">
        <v>0</v>
      </c>
    </row>
    <row r="865" spans="1:7">
      <c r="A865" s="33"/>
      <c r="B865" s="33" t="s">
        <v>341</v>
      </c>
      <c r="C865" s="16" t="s">
        <v>9</v>
      </c>
      <c r="D865" s="16">
        <v>119.44</v>
      </c>
      <c r="E865" s="16">
        <v>100</v>
      </c>
      <c r="F865" s="9">
        <f t="shared" si="52"/>
        <v>11944</v>
      </c>
      <c r="G865" s="35">
        <f>(F865+F866+F867)/10000</f>
        <v>9.2020999999999997</v>
      </c>
    </row>
    <row r="866" spans="1:7">
      <c r="A866" s="33"/>
      <c r="B866" s="33" t="s">
        <v>341</v>
      </c>
      <c r="C866" s="16" t="s">
        <v>10</v>
      </c>
      <c r="D866" s="16">
        <v>644.96</v>
      </c>
      <c r="E866" s="16">
        <v>110</v>
      </c>
      <c r="F866" s="9">
        <f t="shared" si="52"/>
        <v>70946</v>
      </c>
      <c r="G866" s="35"/>
    </row>
    <row r="867" spans="1:7">
      <c r="A867" s="33"/>
      <c r="B867" s="33" t="s">
        <v>341</v>
      </c>
      <c r="C867" s="16" t="s">
        <v>11</v>
      </c>
      <c r="D867" s="16">
        <v>76.09</v>
      </c>
      <c r="E867" s="16">
        <v>120</v>
      </c>
      <c r="F867" s="9">
        <f t="shared" si="52"/>
        <v>9131</v>
      </c>
      <c r="G867" s="35"/>
    </row>
    <row r="868" spans="1:7">
      <c r="A868" s="33"/>
      <c r="B868" s="33" t="s">
        <v>342</v>
      </c>
      <c r="C868" s="16" t="s">
        <v>9</v>
      </c>
      <c r="D868" s="16">
        <v>364.96</v>
      </c>
      <c r="E868" s="16">
        <v>100</v>
      </c>
      <c r="F868" s="9">
        <f t="shared" si="52"/>
        <v>36496</v>
      </c>
      <c r="G868" s="35">
        <f>(F868+F869+F870)/10000</f>
        <v>7.9311999999999996</v>
      </c>
    </row>
    <row r="869" spans="1:7">
      <c r="A869" s="33"/>
      <c r="B869" s="33" t="s">
        <v>342</v>
      </c>
      <c r="C869" s="16" t="s">
        <v>10</v>
      </c>
      <c r="D869" s="16">
        <v>1</v>
      </c>
      <c r="E869" s="16">
        <v>110</v>
      </c>
      <c r="F869" s="9">
        <f t="shared" si="52"/>
        <v>110</v>
      </c>
      <c r="G869" s="35"/>
    </row>
    <row r="870" spans="1:7">
      <c r="A870" s="33"/>
      <c r="B870" s="33" t="s">
        <v>342</v>
      </c>
      <c r="C870" s="16" t="s">
        <v>11</v>
      </c>
      <c r="D870" s="16">
        <v>355.88</v>
      </c>
      <c r="E870" s="16">
        <v>120</v>
      </c>
      <c r="F870" s="9">
        <f t="shared" si="52"/>
        <v>42706</v>
      </c>
      <c r="G870" s="35"/>
    </row>
    <row r="871" spans="1:7">
      <c r="A871" s="33"/>
      <c r="B871" s="33" t="s">
        <v>343</v>
      </c>
      <c r="C871" s="16" t="s">
        <v>9</v>
      </c>
      <c r="D871" s="16">
        <v>198.57</v>
      </c>
      <c r="E871" s="16">
        <v>100</v>
      </c>
      <c r="F871" s="9">
        <f t="shared" si="52"/>
        <v>19857</v>
      </c>
      <c r="G871" s="35">
        <f>(F871+F872+F873)/10000</f>
        <v>15.2872</v>
      </c>
    </row>
    <row r="872" spans="1:7">
      <c r="A872" s="33"/>
      <c r="B872" s="33" t="s">
        <v>343</v>
      </c>
      <c r="C872" s="16" t="s">
        <v>10</v>
      </c>
      <c r="D872" s="16">
        <v>937.05</v>
      </c>
      <c r="E872" s="16">
        <v>110</v>
      </c>
      <c r="F872" s="9">
        <f t="shared" si="52"/>
        <v>103076</v>
      </c>
      <c r="G872" s="35"/>
    </row>
    <row r="873" spans="1:7">
      <c r="A873" s="33"/>
      <c r="B873" s="33" t="s">
        <v>343</v>
      </c>
      <c r="C873" s="16" t="s">
        <v>11</v>
      </c>
      <c r="D873" s="16">
        <v>249.49</v>
      </c>
      <c r="E873" s="16">
        <v>120</v>
      </c>
      <c r="F873" s="9">
        <f t="shared" si="52"/>
        <v>29939</v>
      </c>
      <c r="G873" s="35"/>
    </row>
    <row r="874" spans="1:7">
      <c r="A874" s="33"/>
      <c r="B874" s="15" t="s">
        <v>189</v>
      </c>
      <c r="C874" s="16" t="s">
        <v>11</v>
      </c>
      <c r="D874" s="16">
        <v>0.01</v>
      </c>
      <c r="E874" s="16">
        <v>120</v>
      </c>
      <c r="F874" s="9">
        <f t="shared" si="52"/>
        <v>1</v>
      </c>
      <c r="G874" s="10">
        <f>F874/10000</f>
        <v>1E-4</v>
      </c>
    </row>
    <row r="875" spans="1:7">
      <c r="A875" s="33"/>
      <c r="B875" s="25" t="s">
        <v>31</v>
      </c>
      <c r="C875" s="25"/>
      <c r="D875" s="17">
        <f t="shared" ref="D875:G875" si="53">SUM(D862:D874)</f>
        <v>3470.89</v>
      </c>
      <c r="E875" s="17"/>
      <c r="F875" s="12">
        <f t="shared" si="53"/>
        <v>384090</v>
      </c>
      <c r="G875" s="14">
        <f t="shared" si="53"/>
        <v>38.408999999999999</v>
      </c>
    </row>
    <row r="876" spans="1:7">
      <c r="A876" s="26" t="s">
        <v>344</v>
      </c>
      <c r="B876" s="26"/>
      <c r="C876" s="26"/>
      <c r="D876" s="18">
        <v>270795.61</v>
      </c>
      <c r="E876" s="19"/>
      <c r="F876" s="20">
        <f>F57+F80+F151+F174+F199+F244+F283+F320+F378+F410+F433+F449+F486+F502+F525+F569+F583+F628+F718+F741+F780+F843+F861+F875</f>
        <v>30344804</v>
      </c>
      <c r="G876" s="21">
        <f>F876/10000</f>
        <v>3034.4803999999999</v>
      </c>
    </row>
  </sheetData>
  <mergeCells count="646">
    <mergeCell ref="G871:G873"/>
    <mergeCell ref="G840:G842"/>
    <mergeCell ref="G844:G846"/>
    <mergeCell ref="G847:G849"/>
    <mergeCell ref="G850:G852"/>
    <mergeCell ref="G855:G857"/>
    <mergeCell ref="G858:G860"/>
    <mergeCell ref="G862:G864"/>
    <mergeCell ref="G865:G867"/>
    <mergeCell ref="G868:G870"/>
    <mergeCell ref="G815:G817"/>
    <mergeCell ref="G818:G819"/>
    <mergeCell ref="G820:G822"/>
    <mergeCell ref="G823:G825"/>
    <mergeCell ref="G826:G828"/>
    <mergeCell ref="G829:G831"/>
    <mergeCell ref="G832:G834"/>
    <mergeCell ref="G835:G837"/>
    <mergeCell ref="G838:G839"/>
    <mergeCell ref="G789:G791"/>
    <mergeCell ref="G792:G794"/>
    <mergeCell ref="G795:G797"/>
    <mergeCell ref="G798:G800"/>
    <mergeCell ref="G801:G803"/>
    <mergeCell ref="G804:G806"/>
    <mergeCell ref="G807:G809"/>
    <mergeCell ref="G810:G811"/>
    <mergeCell ref="G812:G814"/>
    <mergeCell ref="G763:G765"/>
    <mergeCell ref="G766:G767"/>
    <mergeCell ref="G768:G770"/>
    <mergeCell ref="G771:G773"/>
    <mergeCell ref="G774:G776"/>
    <mergeCell ref="G777:G779"/>
    <mergeCell ref="G781:G783"/>
    <mergeCell ref="G784:G785"/>
    <mergeCell ref="G786:G788"/>
    <mergeCell ref="G736:G737"/>
    <mergeCell ref="G738:G740"/>
    <mergeCell ref="G742:G744"/>
    <mergeCell ref="G745:G747"/>
    <mergeCell ref="G748:G750"/>
    <mergeCell ref="G751:G753"/>
    <mergeCell ref="G754:G756"/>
    <mergeCell ref="G757:G759"/>
    <mergeCell ref="G760:G762"/>
    <mergeCell ref="G708:G710"/>
    <mergeCell ref="G711:G713"/>
    <mergeCell ref="G715:G717"/>
    <mergeCell ref="G719:G720"/>
    <mergeCell ref="G721:G723"/>
    <mergeCell ref="G724:G726"/>
    <mergeCell ref="G727:G729"/>
    <mergeCell ref="G730:G732"/>
    <mergeCell ref="G733:G735"/>
    <mergeCell ref="G681:G683"/>
    <mergeCell ref="G684:G686"/>
    <mergeCell ref="G687:G689"/>
    <mergeCell ref="G690:G692"/>
    <mergeCell ref="G693:G694"/>
    <mergeCell ref="G696:G698"/>
    <mergeCell ref="G699:G701"/>
    <mergeCell ref="G702:G704"/>
    <mergeCell ref="G705:G707"/>
    <mergeCell ref="G656:G658"/>
    <mergeCell ref="G659:G661"/>
    <mergeCell ref="G662:G664"/>
    <mergeCell ref="G665:G667"/>
    <mergeCell ref="G668:G669"/>
    <mergeCell ref="G670:G672"/>
    <mergeCell ref="G673:G675"/>
    <mergeCell ref="G676:G677"/>
    <mergeCell ref="G678:G680"/>
    <mergeCell ref="G632:G634"/>
    <mergeCell ref="G635:G636"/>
    <mergeCell ref="G637:G639"/>
    <mergeCell ref="G640:G642"/>
    <mergeCell ref="G643:G645"/>
    <mergeCell ref="G646:G648"/>
    <mergeCell ref="G649:G650"/>
    <mergeCell ref="G651:G652"/>
    <mergeCell ref="G653:G655"/>
    <mergeCell ref="G605:G607"/>
    <mergeCell ref="G608:G610"/>
    <mergeCell ref="G611:G613"/>
    <mergeCell ref="G614:G616"/>
    <mergeCell ref="G617:G619"/>
    <mergeCell ref="G620:G622"/>
    <mergeCell ref="G623:G624"/>
    <mergeCell ref="G625:G627"/>
    <mergeCell ref="G629:G631"/>
    <mergeCell ref="G578:G580"/>
    <mergeCell ref="G581:G582"/>
    <mergeCell ref="G584:G586"/>
    <mergeCell ref="G587:G589"/>
    <mergeCell ref="G590:G592"/>
    <mergeCell ref="G593:G595"/>
    <mergeCell ref="G596:G598"/>
    <mergeCell ref="G599:G601"/>
    <mergeCell ref="G602:G604"/>
    <mergeCell ref="G551:G553"/>
    <mergeCell ref="G554:G556"/>
    <mergeCell ref="G557:G559"/>
    <mergeCell ref="G560:G562"/>
    <mergeCell ref="G563:G565"/>
    <mergeCell ref="G566:G568"/>
    <mergeCell ref="G570:G572"/>
    <mergeCell ref="G573:G575"/>
    <mergeCell ref="G576:G577"/>
    <mergeCell ref="G521:G522"/>
    <mergeCell ref="G526:G528"/>
    <mergeCell ref="G530:G532"/>
    <mergeCell ref="G533:G535"/>
    <mergeCell ref="G536:G538"/>
    <mergeCell ref="G539:G541"/>
    <mergeCell ref="G542:G544"/>
    <mergeCell ref="G545:G547"/>
    <mergeCell ref="G548:G550"/>
    <mergeCell ref="G497:G499"/>
    <mergeCell ref="G500:G501"/>
    <mergeCell ref="G503:G505"/>
    <mergeCell ref="G506:G507"/>
    <mergeCell ref="G508:G510"/>
    <mergeCell ref="G511:G513"/>
    <mergeCell ref="G514:G515"/>
    <mergeCell ref="G516:G518"/>
    <mergeCell ref="G519:G520"/>
    <mergeCell ref="G469:G471"/>
    <mergeCell ref="G472:G474"/>
    <mergeCell ref="G475:G477"/>
    <mergeCell ref="G479:G481"/>
    <mergeCell ref="G482:G483"/>
    <mergeCell ref="G484:G485"/>
    <mergeCell ref="G488:G490"/>
    <mergeCell ref="G491:G493"/>
    <mergeCell ref="G494:G496"/>
    <mergeCell ref="G445:G446"/>
    <mergeCell ref="G447:G448"/>
    <mergeCell ref="G450:G452"/>
    <mergeCell ref="G453:G455"/>
    <mergeCell ref="G456:G458"/>
    <mergeCell ref="G459:G460"/>
    <mergeCell ref="G461:G462"/>
    <mergeCell ref="G464:G465"/>
    <mergeCell ref="G466:G468"/>
    <mergeCell ref="G417:G419"/>
    <mergeCell ref="G420:G422"/>
    <mergeCell ref="G423:G425"/>
    <mergeCell ref="G427:G429"/>
    <mergeCell ref="G430:G432"/>
    <mergeCell ref="G434:G436"/>
    <mergeCell ref="G437:G439"/>
    <mergeCell ref="G440:G442"/>
    <mergeCell ref="G443:G444"/>
    <mergeCell ref="G388:G390"/>
    <mergeCell ref="G391:G393"/>
    <mergeCell ref="G394:G396"/>
    <mergeCell ref="G397:G399"/>
    <mergeCell ref="G400:G402"/>
    <mergeCell ref="G404:G406"/>
    <mergeCell ref="G407:G409"/>
    <mergeCell ref="G411:G413"/>
    <mergeCell ref="G414:G416"/>
    <mergeCell ref="G358:G360"/>
    <mergeCell ref="G361:G362"/>
    <mergeCell ref="G365:G366"/>
    <mergeCell ref="G367:G369"/>
    <mergeCell ref="G370:G371"/>
    <mergeCell ref="G373:G375"/>
    <mergeCell ref="G379:G381"/>
    <mergeCell ref="G382:G384"/>
    <mergeCell ref="G385:G387"/>
    <mergeCell ref="G331:G332"/>
    <mergeCell ref="G333:G335"/>
    <mergeCell ref="G336:G337"/>
    <mergeCell ref="G339:G341"/>
    <mergeCell ref="G342:G344"/>
    <mergeCell ref="G345:G347"/>
    <mergeCell ref="G348:G350"/>
    <mergeCell ref="G351:G353"/>
    <mergeCell ref="G355:G357"/>
    <mergeCell ref="G305:G307"/>
    <mergeCell ref="G308:G310"/>
    <mergeCell ref="G311:G313"/>
    <mergeCell ref="G314:G316"/>
    <mergeCell ref="G317:G319"/>
    <mergeCell ref="G321:G323"/>
    <mergeCell ref="G324:G325"/>
    <mergeCell ref="G326:G327"/>
    <mergeCell ref="G329:G330"/>
    <mergeCell ref="G279:G280"/>
    <mergeCell ref="G281:G282"/>
    <mergeCell ref="G284:G286"/>
    <mergeCell ref="G287:G289"/>
    <mergeCell ref="G290:G292"/>
    <mergeCell ref="G293:G295"/>
    <mergeCell ref="G296:G298"/>
    <mergeCell ref="G299:G301"/>
    <mergeCell ref="G302:G304"/>
    <mergeCell ref="G257:G259"/>
    <mergeCell ref="G260:G261"/>
    <mergeCell ref="G262:G263"/>
    <mergeCell ref="G264:G266"/>
    <mergeCell ref="G267:G269"/>
    <mergeCell ref="G270:G271"/>
    <mergeCell ref="G272:G274"/>
    <mergeCell ref="G275:G276"/>
    <mergeCell ref="G277:G278"/>
    <mergeCell ref="G232:G234"/>
    <mergeCell ref="G235:G237"/>
    <mergeCell ref="G238:G239"/>
    <mergeCell ref="G240:G241"/>
    <mergeCell ref="G242:G243"/>
    <mergeCell ref="G245:G247"/>
    <mergeCell ref="G248:G250"/>
    <mergeCell ref="G252:G254"/>
    <mergeCell ref="G255:G256"/>
    <mergeCell ref="G209:G211"/>
    <mergeCell ref="G212:G214"/>
    <mergeCell ref="G215:G216"/>
    <mergeCell ref="G217:G218"/>
    <mergeCell ref="G219:G220"/>
    <mergeCell ref="G221:G223"/>
    <mergeCell ref="G224:G226"/>
    <mergeCell ref="G227:G229"/>
    <mergeCell ref="G230:G231"/>
    <mergeCell ref="G188:G189"/>
    <mergeCell ref="G190:G191"/>
    <mergeCell ref="G192:G193"/>
    <mergeCell ref="G195:G196"/>
    <mergeCell ref="G197:G198"/>
    <mergeCell ref="G200:G201"/>
    <mergeCell ref="G202:G204"/>
    <mergeCell ref="G205:G206"/>
    <mergeCell ref="G207:G208"/>
    <mergeCell ref="G163:G165"/>
    <mergeCell ref="G166:G168"/>
    <mergeCell ref="G169:G170"/>
    <mergeCell ref="G171:G173"/>
    <mergeCell ref="G175:G176"/>
    <mergeCell ref="G177:G178"/>
    <mergeCell ref="G181:G183"/>
    <mergeCell ref="G184:G185"/>
    <mergeCell ref="G186:G187"/>
    <mergeCell ref="G137:G139"/>
    <mergeCell ref="G140:G142"/>
    <mergeCell ref="G143:G145"/>
    <mergeCell ref="G146:G147"/>
    <mergeCell ref="G148:G150"/>
    <mergeCell ref="G152:G154"/>
    <mergeCell ref="G155:G157"/>
    <mergeCell ref="G158:G160"/>
    <mergeCell ref="G161:G162"/>
    <mergeCell ref="G110:G112"/>
    <mergeCell ref="G113:G115"/>
    <mergeCell ref="G116:G118"/>
    <mergeCell ref="G119:G121"/>
    <mergeCell ref="G122:G124"/>
    <mergeCell ref="G125:G127"/>
    <mergeCell ref="G128:G130"/>
    <mergeCell ref="G131:G133"/>
    <mergeCell ref="G134:G136"/>
    <mergeCell ref="G84:G86"/>
    <mergeCell ref="G87:G89"/>
    <mergeCell ref="G90:G92"/>
    <mergeCell ref="G93:G95"/>
    <mergeCell ref="G96:G98"/>
    <mergeCell ref="G100:G101"/>
    <mergeCell ref="G102:G103"/>
    <mergeCell ref="G104:G106"/>
    <mergeCell ref="G107:G109"/>
    <mergeCell ref="G58:G60"/>
    <mergeCell ref="G61:G62"/>
    <mergeCell ref="G63:G65"/>
    <mergeCell ref="G66:G68"/>
    <mergeCell ref="G69:G71"/>
    <mergeCell ref="G72:G74"/>
    <mergeCell ref="G75:G77"/>
    <mergeCell ref="G78:G79"/>
    <mergeCell ref="G81:G83"/>
    <mergeCell ref="G30:G32"/>
    <mergeCell ref="G33:G35"/>
    <mergeCell ref="G37:G39"/>
    <mergeCell ref="G40:G42"/>
    <mergeCell ref="G43:G45"/>
    <mergeCell ref="G46:G48"/>
    <mergeCell ref="G49:G51"/>
    <mergeCell ref="G52:G54"/>
    <mergeCell ref="G55:G56"/>
    <mergeCell ref="G3:G5"/>
    <mergeCell ref="G6:G8"/>
    <mergeCell ref="G9:G11"/>
    <mergeCell ref="G12:G14"/>
    <mergeCell ref="G16:G18"/>
    <mergeCell ref="G19:G21"/>
    <mergeCell ref="G22:G24"/>
    <mergeCell ref="G25:G26"/>
    <mergeCell ref="G27:G29"/>
    <mergeCell ref="B844:B846"/>
    <mergeCell ref="B847:B849"/>
    <mergeCell ref="B850:B852"/>
    <mergeCell ref="B855:B857"/>
    <mergeCell ref="B858:B860"/>
    <mergeCell ref="B862:B864"/>
    <mergeCell ref="B865:B867"/>
    <mergeCell ref="B868:B870"/>
    <mergeCell ref="B871:B873"/>
    <mergeCell ref="B818:B819"/>
    <mergeCell ref="B820:B822"/>
    <mergeCell ref="B823:B825"/>
    <mergeCell ref="B826:B828"/>
    <mergeCell ref="B829:B831"/>
    <mergeCell ref="B832:B834"/>
    <mergeCell ref="B835:B837"/>
    <mergeCell ref="B838:B839"/>
    <mergeCell ref="B840:B842"/>
    <mergeCell ref="B792:B794"/>
    <mergeCell ref="B795:B797"/>
    <mergeCell ref="B798:B800"/>
    <mergeCell ref="B801:B803"/>
    <mergeCell ref="B804:B806"/>
    <mergeCell ref="B807:B809"/>
    <mergeCell ref="B810:B811"/>
    <mergeCell ref="B812:B814"/>
    <mergeCell ref="B815:B817"/>
    <mergeCell ref="B766:B767"/>
    <mergeCell ref="B768:B770"/>
    <mergeCell ref="B771:B773"/>
    <mergeCell ref="B774:B776"/>
    <mergeCell ref="B777:B779"/>
    <mergeCell ref="B781:B783"/>
    <mergeCell ref="B784:B785"/>
    <mergeCell ref="B786:B788"/>
    <mergeCell ref="B789:B791"/>
    <mergeCell ref="B738:B740"/>
    <mergeCell ref="B742:B744"/>
    <mergeCell ref="B745:B747"/>
    <mergeCell ref="B748:B750"/>
    <mergeCell ref="B751:B753"/>
    <mergeCell ref="B754:B756"/>
    <mergeCell ref="B757:B759"/>
    <mergeCell ref="B760:B762"/>
    <mergeCell ref="B763:B765"/>
    <mergeCell ref="B711:B713"/>
    <mergeCell ref="B715:B717"/>
    <mergeCell ref="B719:B720"/>
    <mergeCell ref="B721:B723"/>
    <mergeCell ref="B724:B726"/>
    <mergeCell ref="B727:B729"/>
    <mergeCell ref="B730:B732"/>
    <mergeCell ref="B733:B735"/>
    <mergeCell ref="B736:B737"/>
    <mergeCell ref="B684:B686"/>
    <mergeCell ref="B687:B689"/>
    <mergeCell ref="B690:B692"/>
    <mergeCell ref="B693:B694"/>
    <mergeCell ref="B696:B698"/>
    <mergeCell ref="B699:B701"/>
    <mergeCell ref="B702:B704"/>
    <mergeCell ref="B705:B707"/>
    <mergeCell ref="B708:B710"/>
    <mergeCell ref="B659:B661"/>
    <mergeCell ref="B662:B664"/>
    <mergeCell ref="B665:B667"/>
    <mergeCell ref="B668:B669"/>
    <mergeCell ref="B670:B672"/>
    <mergeCell ref="B673:B675"/>
    <mergeCell ref="B676:B677"/>
    <mergeCell ref="B678:B680"/>
    <mergeCell ref="B681:B683"/>
    <mergeCell ref="B635:B636"/>
    <mergeCell ref="B637:B639"/>
    <mergeCell ref="B640:B642"/>
    <mergeCell ref="B643:B645"/>
    <mergeCell ref="B646:B648"/>
    <mergeCell ref="B649:B650"/>
    <mergeCell ref="B651:B652"/>
    <mergeCell ref="B653:B655"/>
    <mergeCell ref="B656:B658"/>
    <mergeCell ref="B608:B610"/>
    <mergeCell ref="B611:B613"/>
    <mergeCell ref="B614:B616"/>
    <mergeCell ref="B617:B619"/>
    <mergeCell ref="B620:B622"/>
    <mergeCell ref="B623:B624"/>
    <mergeCell ref="B625:B627"/>
    <mergeCell ref="B629:B631"/>
    <mergeCell ref="B632:B634"/>
    <mergeCell ref="B581:B582"/>
    <mergeCell ref="B584:B586"/>
    <mergeCell ref="B587:B589"/>
    <mergeCell ref="B590:B592"/>
    <mergeCell ref="B593:B595"/>
    <mergeCell ref="B596:B598"/>
    <mergeCell ref="B599:B601"/>
    <mergeCell ref="B602:B604"/>
    <mergeCell ref="B605:B607"/>
    <mergeCell ref="B554:B556"/>
    <mergeCell ref="B557:B559"/>
    <mergeCell ref="B560:B562"/>
    <mergeCell ref="B563:B565"/>
    <mergeCell ref="B566:B568"/>
    <mergeCell ref="B570:B572"/>
    <mergeCell ref="B573:B575"/>
    <mergeCell ref="B576:B577"/>
    <mergeCell ref="B578:B580"/>
    <mergeCell ref="B526:B528"/>
    <mergeCell ref="B530:B532"/>
    <mergeCell ref="B533:B535"/>
    <mergeCell ref="B536:B538"/>
    <mergeCell ref="B539:B541"/>
    <mergeCell ref="B542:B544"/>
    <mergeCell ref="B545:B547"/>
    <mergeCell ref="B548:B550"/>
    <mergeCell ref="B551:B553"/>
    <mergeCell ref="B500:B501"/>
    <mergeCell ref="B503:B505"/>
    <mergeCell ref="B506:B507"/>
    <mergeCell ref="B508:B510"/>
    <mergeCell ref="B511:B513"/>
    <mergeCell ref="B514:B515"/>
    <mergeCell ref="B516:B518"/>
    <mergeCell ref="B519:B520"/>
    <mergeCell ref="B521:B522"/>
    <mergeCell ref="B472:B474"/>
    <mergeCell ref="B475:B477"/>
    <mergeCell ref="B479:B481"/>
    <mergeCell ref="B482:B483"/>
    <mergeCell ref="B484:B485"/>
    <mergeCell ref="B488:B490"/>
    <mergeCell ref="B491:B493"/>
    <mergeCell ref="B494:B496"/>
    <mergeCell ref="B497:B499"/>
    <mergeCell ref="B447:B448"/>
    <mergeCell ref="B450:B452"/>
    <mergeCell ref="B453:B455"/>
    <mergeCell ref="B456:B458"/>
    <mergeCell ref="B459:B460"/>
    <mergeCell ref="B461:B462"/>
    <mergeCell ref="B464:B465"/>
    <mergeCell ref="B466:B468"/>
    <mergeCell ref="B469:B471"/>
    <mergeCell ref="B370:B371"/>
    <mergeCell ref="B373:B375"/>
    <mergeCell ref="B379:B381"/>
    <mergeCell ref="B382:B384"/>
    <mergeCell ref="B385:B387"/>
    <mergeCell ref="B388:B390"/>
    <mergeCell ref="B391:B393"/>
    <mergeCell ref="B394:B396"/>
    <mergeCell ref="B397:B399"/>
    <mergeCell ref="B342:B344"/>
    <mergeCell ref="B345:B347"/>
    <mergeCell ref="B348:B350"/>
    <mergeCell ref="B351:B353"/>
    <mergeCell ref="B355:B357"/>
    <mergeCell ref="B358:B360"/>
    <mergeCell ref="B361:B362"/>
    <mergeCell ref="B365:B366"/>
    <mergeCell ref="B367:B369"/>
    <mergeCell ref="B317:B319"/>
    <mergeCell ref="B321:B323"/>
    <mergeCell ref="B324:B325"/>
    <mergeCell ref="B326:B327"/>
    <mergeCell ref="B329:B330"/>
    <mergeCell ref="B331:B332"/>
    <mergeCell ref="B333:B335"/>
    <mergeCell ref="B336:B337"/>
    <mergeCell ref="B339:B341"/>
    <mergeCell ref="B290:B292"/>
    <mergeCell ref="B293:B295"/>
    <mergeCell ref="B296:B298"/>
    <mergeCell ref="B299:B301"/>
    <mergeCell ref="B302:B304"/>
    <mergeCell ref="B305:B307"/>
    <mergeCell ref="B308:B310"/>
    <mergeCell ref="B311:B313"/>
    <mergeCell ref="B314:B316"/>
    <mergeCell ref="B267:B269"/>
    <mergeCell ref="B270:B271"/>
    <mergeCell ref="B272:B274"/>
    <mergeCell ref="B275:B276"/>
    <mergeCell ref="B277:B278"/>
    <mergeCell ref="B279:B280"/>
    <mergeCell ref="B281:B282"/>
    <mergeCell ref="B284:B286"/>
    <mergeCell ref="B287:B289"/>
    <mergeCell ref="B242:B243"/>
    <mergeCell ref="B245:B247"/>
    <mergeCell ref="B248:B250"/>
    <mergeCell ref="B252:B254"/>
    <mergeCell ref="B255:B256"/>
    <mergeCell ref="B257:B259"/>
    <mergeCell ref="B260:B261"/>
    <mergeCell ref="B262:B263"/>
    <mergeCell ref="B264:B266"/>
    <mergeCell ref="B219:B220"/>
    <mergeCell ref="B221:B223"/>
    <mergeCell ref="B224:B226"/>
    <mergeCell ref="B227:B229"/>
    <mergeCell ref="B230:B231"/>
    <mergeCell ref="B232:B234"/>
    <mergeCell ref="B235:B237"/>
    <mergeCell ref="B238:B239"/>
    <mergeCell ref="B240:B241"/>
    <mergeCell ref="B197:B198"/>
    <mergeCell ref="B200:B201"/>
    <mergeCell ref="B202:B204"/>
    <mergeCell ref="B205:B206"/>
    <mergeCell ref="B207:B208"/>
    <mergeCell ref="B209:B211"/>
    <mergeCell ref="B212:B214"/>
    <mergeCell ref="B215:B216"/>
    <mergeCell ref="B217:B218"/>
    <mergeCell ref="B175:B176"/>
    <mergeCell ref="B177:B178"/>
    <mergeCell ref="B181:B183"/>
    <mergeCell ref="B184:B185"/>
    <mergeCell ref="B186:B187"/>
    <mergeCell ref="B188:B189"/>
    <mergeCell ref="B190:B191"/>
    <mergeCell ref="B192:B193"/>
    <mergeCell ref="B195:B196"/>
    <mergeCell ref="B148:B150"/>
    <mergeCell ref="B152:B154"/>
    <mergeCell ref="B155:B157"/>
    <mergeCell ref="B158:B160"/>
    <mergeCell ref="B161:B162"/>
    <mergeCell ref="B163:B165"/>
    <mergeCell ref="B166:B168"/>
    <mergeCell ref="B169:B170"/>
    <mergeCell ref="B171:B173"/>
    <mergeCell ref="B122:B124"/>
    <mergeCell ref="B125:B127"/>
    <mergeCell ref="B128:B130"/>
    <mergeCell ref="B131:B133"/>
    <mergeCell ref="B134:B136"/>
    <mergeCell ref="B137:B139"/>
    <mergeCell ref="B140:B142"/>
    <mergeCell ref="B143:B145"/>
    <mergeCell ref="B146:B147"/>
    <mergeCell ref="B96:B98"/>
    <mergeCell ref="B100:B101"/>
    <mergeCell ref="B102:B103"/>
    <mergeCell ref="B104:B106"/>
    <mergeCell ref="B107:B109"/>
    <mergeCell ref="B110:B112"/>
    <mergeCell ref="B113:B115"/>
    <mergeCell ref="B116:B118"/>
    <mergeCell ref="B119:B121"/>
    <mergeCell ref="A570:A583"/>
    <mergeCell ref="A584:A628"/>
    <mergeCell ref="A629:A718"/>
    <mergeCell ref="A719:A741"/>
    <mergeCell ref="A742:A780"/>
    <mergeCell ref="A781:A843"/>
    <mergeCell ref="A844:A861"/>
    <mergeCell ref="A862:A875"/>
    <mergeCell ref="B3:B5"/>
    <mergeCell ref="B6:B8"/>
    <mergeCell ref="B9:B11"/>
    <mergeCell ref="B12:B14"/>
    <mergeCell ref="B16:B18"/>
    <mergeCell ref="B19:B21"/>
    <mergeCell ref="B22:B24"/>
    <mergeCell ref="B25:B26"/>
    <mergeCell ref="B27:B29"/>
    <mergeCell ref="B30:B32"/>
    <mergeCell ref="B33:B35"/>
    <mergeCell ref="B37:B39"/>
    <mergeCell ref="B40:B42"/>
    <mergeCell ref="B43:B45"/>
    <mergeCell ref="B46:B48"/>
    <mergeCell ref="B49:B51"/>
    <mergeCell ref="B628:C628"/>
    <mergeCell ref="B718:C718"/>
    <mergeCell ref="B741:C741"/>
    <mergeCell ref="B780:C780"/>
    <mergeCell ref="B843:C843"/>
    <mergeCell ref="B861:C861"/>
    <mergeCell ref="B875:C875"/>
    <mergeCell ref="A876:C876"/>
    <mergeCell ref="A3:A57"/>
    <mergeCell ref="A58:A80"/>
    <mergeCell ref="A81:A151"/>
    <mergeCell ref="A152:A174"/>
    <mergeCell ref="A175:A199"/>
    <mergeCell ref="A200:A244"/>
    <mergeCell ref="A245:A283"/>
    <mergeCell ref="A284:A320"/>
    <mergeCell ref="A321:A378"/>
    <mergeCell ref="A379:A410"/>
    <mergeCell ref="A411:A433"/>
    <mergeCell ref="A434:A449"/>
    <mergeCell ref="A450:A486"/>
    <mergeCell ref="A487:A502"/>
    <mergeCell ref="A503:A525"/>
    <mergeCell ref="A526:A569"/>
    <mergeCell ref="B378:C378"/>
    <mergeCell ref="B410:C410"/>
    <mergeCell ref="B433:C433"/>
    <mergeCell ref="B449:C449"/>
    <mergeCell ref="B486:C486"/>
    <mergeCell ref="B502:C502"/>
    <mergeCell ref="B525:C525"/>
    <mergeCell ref="B569:C569"/>
    <mergeCell ref="B583:C583"/>
    <mergeCell ref="B400:B402"/>
    <mergeCell ref="B404:B406"/>
    <mergeCell ref="B407:B409"/>
    <mergeCell ref="B411:B413"/>
    <mergeCell ref="B414:B416"/>
    <mergeCell ref="B417:B419"/>
    <mergeCell ref="B420:B422"/>
    <mergeCell ref="B423:B425"/>
    <mergeCell ref="B427:B429"/>
    <mergeCell ref="B430:B432"/>
    <mergeCell ref="B434:B436"/>
    <mergeCell ref="B437:B439"/>
    <mergeCell ref="B440:B442"/>
    <mergeCell ref="B443:B444"/>
    <mergeCell ref="B445:B446"/>
    <mergeCell ref="A1:G1"/>
    <mergeCell ref="B57:C57"/>
    <mergeCell ref="B80:C80"/>
    <mergeCell ref="B151:C151"/>
    <mergeCell ref="B174:C174"/>
    <mergeCell ref="B199:C199"/>
    <mergeCell ref="B244:C244"/>
    <mergeCell ref="B283:C283"/>
    <mergeCell ref="B320:C320"/>
    <mergeCell ref="B52:B54"/>
    <mergeCell ref="B55:B56"/>
    <mergeCell ref="B58:B60"/>
    <mergeCell ref="B61:B62"/>
    <mergeCell ref="B63:B65"/>
    <mergeCell ref="B66:B68"/>
    <mergeCell ref="B69:B71"/>
    <mergeCell ref="B72:B74"/>
    <mergeCell ref="B75:B77"/>
    <mergeCell ref="B78:B79"/>
    <mergeCell ref="B81:B83"/>
    <mergeCell ref="B84:B86"/>
    <mergeCell ref="B87:B89"/>
    <mergeCell ref="B90:B92"/>
    <mergeCell ref="B93:B95"/>
  </mergeCells>
  <phoneticPr fontId="4" type="noConversion"/>
  <pageMargins left="0.69930555555555596" right="0.69930555555555596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确定（喻成按小数点取整算）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文超</dc:creator>
  <cp:lastModifiedBy>lenovo</cp:lastModifiedBy>
  <dcterms:created xsi:type="dcterms:W3CDTF">2015-06-05T18:17:00Z</dcterms:created>
  <dcterms:modified xsi:type="dcterms:W3CDTF">2021-11-17T07:24:05Z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