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860" firstSheet="4" activeTab="4"/>
  </bookViews>
  <sheets>
    <sheet name="2020年评价指标" sheetId="1" state="hidden" r:id="rId1"/>
    <sheet name="2020工程评价表" sheetId="4" state="hidden" r:id="rId2"/>
    <sheet name="2021年绩效评价指标" sheetId="3" state="hidden" r:id="rId3"/>
    <sheet name="2021年绩效评价指标（工程类）" sheetId="5" state="hidden" r:id="rId4"/>
    <sheet name="评价表" sheetId="6" r:id="rId5"/>
  </sheets>
  <definedNames>
    <definedName name="_xlnm.Print_Area" localSheetId="4">评价表!$A$1:$J$22</definedName>
    <definedName name="_xlnm.Print_Titles" localSheetId="1">'2020工程评价表'!$1:$3</definedName>
    <definedName name="_xlnm.Print_Titles" localSheetId="0">'2020年评价指标'!$1:$1</definedName>
  </definedNames>
  <calcPr calcId="144525"/>
</workbook>
</file>

<file path=xl/calcChain.xml><?xml version="1.0" encoding="utf-8"?>
<calcChain xmlns="http://schemas.openxmlformats.org/spreadsheetml/2006/main">
  <c r="K22" i="6" l="1"/>
  <c r="I22" i="6"/>
  <c r="K21" i="6"/>
  <c r="K20" i="6"/>
  <c r="K19" i="6"/>
  <c r="K18" i="6"/>
  <c r="K17" i="6"/>
  <c r="K16" i="6"/>
  <c r="K15" i="6"/>
  <c r="K14" i="6"/>
  <c r="K13" i="6"/>
  <c r="K12" i="6"/>
  <c r="K11" i="6"/>
  <c r="K10" i="6"/>
  <c r="K9" i="6"/>
  <c r="K8" i="6"/>
  <c r="K7" i="6"/>
  <c r="K6" i="6"/>
  <c r="K5" i="6"/>
  <c r="K4" i="6"/>
  <c r="K3" i="6"/>
  <c r="I29" i="5"/>
  <c r="I22" i="3"/>
</calcChain>
</file>

<file path=xl/sharedStrings.xml><?xml version="1.0" encoding="utf-8"?>
<sst xmlns="http://schemas.openxmlformats.org/spreadsheetml/2006/main" count="440" uniqueCount="264">
  <si>
    <t>一级指标</t>
  </si>
  <si>
    <t>分值</t>
  </si>
  <si>
    <t>二级指标</t>
  </si>
  <si>
    <t>三级指标</t>
  </si>
  <si>
    <t>指标解释</t>
  </si>
  <si>
    <t>评价标准</t>
  </si>
  <si>
    <t>评价得分</t>
  </si>
  <si>
    <t>扣分原因说明</t>
  </si>
  <si>
    <t>项目决策</t>
  </si>
  <si>
    <t>项目目标</t>
  </si>
  <si>
    <t>目标内容</t>
  </si>
  <si>
    <t>目标是否明确、细化、量化</t>
  </si>
  <si>
    <t>目标明确（1分），目标细化（1分），目标量化（2分）。</t>
  </si>
  <si>
    <t>未见单独立项文件</t>
  </si>
  <si>
    <t>决策过程</t>
  </si>
  <si>
    <t>决策依据</t>
  </si>
  <si>
    <t>项目是否符合经济社会发展规划和部门年度工作计划；是否根据需要制定中长期实施规划</t>
  </si>
  <si>
    <t>项目符合经济社会发展规划和部门年度工作计划（2分），根据需要制定中长期实施规划（1分）。</t>
  </si>
  <si>
    <t>未见中长期计划</t>
  </si>
  <si>
    <t>决策程序</t>
  </si>
  <si>
    <t>项目是否符合申报条件；申报、批复程序是否符合相关管理办法；项目调整是否履行相应手续</t>
  </si>
  <si>
    <t>项目符合申报条件（2分），申报、批复程序符合相关管理办法（2分），项目实施调整履行相应手续（1分）。</t>
  </si>
  <si>
    <t>预算的变更未见审批手续</t>
  </si>
  <si>
    <t>资金分配</t>
  </si>
  <si>
    <t>分配办法</t>
  </si>
  <si>
    <t>是否根据需要制定相关资金管理办法，并在管理办法中明确资金分配办法；资金分配因素是否全面、合理</t>
  </si>
  <si>
    <t>办法健全、规范（1分），因素选择全面、合理（1分）。</t>
  </si>
  <si>
    <t>未见项目资金管理办法，依据文件分配资金</t>
  </si>
  <si>
    <t>分配结果</t>
  </si>
  <si>
    <t>资金分配是否符合相关管理办法；分配结果是否合理</t>
  </si>
  <si>
    <t>项目符合相关分配办法（2分），资金分配合理（4分）。</t>
  </si>
  <si>
    <t>项目管理</t>
  </si>
  <si>
    <t>资金到位（含配套资金）</t>
  </si>
  <si>
    <t>到位率</t>
  </si>
  <si>
    <t>实际到位/计划到位×100%</t>
  </si>
  <si>
    <t>根据项目实际到位资金占计划的比重计算得分（3分）。</t>
  </si>
  <si>
    <t>到位时效</t>
  </si>
  <si>
    <t>资金是否及时到位；若未及时到位，是否影响项目进度</t>
  </si>
  <si>
    <t>及时到位（2分），未及时到位但未影响项目进度（1.5分），未及时到位并影响项目进度（0-1分）。</t>
  </si>
  <si>
    <t>资金管理</t>
  </si>
  <si>
    <t>资金使用</t>
  </si>
  <si>
    <t>是否存在支出依据不合规、虚列项目支出的情况；是否存在截留、挤占、挪用项目资金情况；是否存在超标准开支情况</t>
  </si>
  <si>
    <t>虚列（套取）、截留、挤占、挪用扣7分，支出依据不合规扣1分，超标准开支扣2-5分。</t>
  </si>
  <si>
    <t>实际支出与预算计划支出差异较大见上述项目支出明细</t>
  </si>
  <si>
    <t>财务管理</t>
  </si>
  <si>
    <t>资金管理、费用支出等制度是否健全，是否严格执行；会计核算是否规范</t>
  </si>
  <si>
    <t>财务制度健全（1分），严格执行制度（1分），会计核算规范（1分）。</t>
  </si>
  <si>
    <t>组织实施</t>
  </si>
  <si>
    <t>组织机构</t>
  </si>
  <si>
    <t>机构是否健全、分工是否明确</t>
  </si>
  <si>
    <t>机构健全、分工明确（1分）。</t>
  </si>
  <si>
    <t>未见组织机构资料</t>
  </si>
  <si>
    <t>管理制度</t>
  </si>
  <si>
    <t>是否建立健全项目管理制度；是否严格执行相关项目管理制度</t>
  </si>
  <si>
    <t>建立健全项目管理制度（2分）；严格执行相关项目管理制度（7分）。</t>
  </si>
  <si>
    <t>未见项目管理制，依据相关文件执行</t>
  </si>
  <si>
    <t>项目绩效</t>
  </si>
  <si>
    <t>项目产出</t>
  </si>
  <si>
    <t>产出数量</t>
  </si>
  <si>
    <t>目标完成率=目标完成数/预定目标数×100%</t>
  </si>
  <si>
    <t>完成绩效目标100%得6分，未完成100%的同比例扣减。</t>
  </si>
  <si>
    <t>目标中人才配套建设未见相关项目实施资料</t>
  </si>
  <si>
    <t>产出质量</t>
  </si>
  <si>
    <t>目标完成质量=实际达到的效果/预定目标×100%</t>
  </si>
  <si>
    <t>项目产出质量达到绩效目标100%得6分，未完成100%的同比例扣减。</t>
  </si>
  <si>
    <t>产出时效</t>
  </si>
  <si>
    <t>项目资金使用的预定目标是否如期完成，未完成的理由是否充分</t>
  </si>
  <si>
    <t>项目产出时效达到绩效目标得8分，未如期完成且无充分理由的扣8分。</t>
  </si>
  <si>
    <t>产出成本</t>
  </si>
  <si>
    <t>项目产出成本是否按绩效目标控制</t>
  </si>
  <si>
    <t>项目产出成本按绩效目标控制得5分，未完成的，按超支比例扣减。</t>
  </si>
  <si>
    <t>社会效益</t>
  </si>
  <si>
    <t>项目实施是否产生社会综合效益</t>
  </si>
  <si>
    <t>完成绩效目标设定的社会效益得10分，未完成的，按完成情况酌情扣分。</t>
  </si>
  <si>
    <t>可持续影响</t>
  </si>
  <si>
    <t>项目实施对人、自然、资源是否带来可持续影响</t>
  </si>
  <si>
    <t>完成绩效设定目标的得10分，未完成的，按完成情况酌情扣分。</t>
  </si>
  <si>
    <t>服务对象满意度</t>
  </si>
  <si>
    <t>服务对象满意率=项目区被调查人数中表示满意的人数(户数)/ 被调查人数(户数)×100%</t>
  </si>
  <si>
    <t>满意率达90%（含）以上的得10分，80%（含）-90%得8分，70%（含）-80%得6分，60%（含）-70%得2分，60%以下不得分。</t>
  </si>
  <si>
    <t>总分</t>
  </si>
  <si>
    <t>附表：</t>
  </si>
  <si>
    <t>绩效评价指标体系设计及评分情况分析</t>
  </si>
  <si>
    <t>四级指标</t>
  </si>
  <si>
    <t>　　评价标准</t>
  </si>
  <si>
    <t>项目目标（4分）</t>
  </si>
  <si>
    <t>目标明确</t>
  </si>
  <si>
    <t>所实施财政支出项目绩效目标科学明确的得2分；欠明确得1分；不科学、不明确得0分。</t>
  </si>
  <si>
    <t>立项批复总投资金额与实际投入金额差异较大　</t>
  </si>
  <si>
    <t>合理程度</t>
  </si>
  <si>
    <t>投资合理</t>
  </si>
  <si>
    <t>项目对绩效目标实现的方式和时间有合理可行的计划，能体现政府投资的经济性和合理性的得2分；不能完全体现得1分；不能体现得0分。</t>
  </si>
  <si>
    <t>决策过程（8分）</t>
  </si>
  <si>
    <t>项目立项</t>
  </si>
  <si>
    <t>项目符合社会经济发展要求和有关规划的得2分；不完全符合的得1分；不符合的得0分。</t>
  </si>
  <si>
    <t>项目论证</t>
  </si>
  <si>
    <t>项目进行了方案比对和论证得2分；由于设计深度不足导致工程出现重大变更的，酌情扣分。</t>
  </si>
  <si>
    <t>实际投入与计划差异较大，设计深度不足</t>
  </si>
  <si>
    <t>程序完备</t>
  </si>
  <si>
    <t>项目立项、项目批复等手续完备得4分；比较完备得2分；不完备得0-1分。</t>
  </si>
  <si>
    <t>预算安排（8分）</t>
  </si>
  <si>
    <t>安排过程</t>
  </si>
  <si>
    <t>程序到位</t>
  </si>
  <si>
    <t>预算安排程序符合规定的得3分，存在不符情况的酌情扣分。</t>
  </si>
  <si>
    <t>安排结果</t>
  </si>
  <si>
    <t>安排合理</t>
  </si>
  <si>
    <t>项目预算安排方案科学合理，与项目建设进度相匹配的得2分；未完全匹配的得1分；严重不合理的得0分。</t>
  </si>
  <si>
    <t>资金筹集</t>
  </si>
  <si>
    <t>项目资金及时筹措到位的得3分；未及时到位但未影响项目进度的得1-2分；未及时到位影响项目进度的得0分。</t>
  </si>
  <si>
    <t>未及时到位但未影响项目进度，尚未进行工程结算　</t>
  </si>
  <si>
    <t>项目管理（15分）</t>
  </si>
  <si>
    <t>资金到位（5分）</t>
  </si>
  <si>
    <t>根据项目实际到位资金占计划的比重计算得分。</t>
  </si>
  <si>
    <t>实际到位资金占计划59%</t>
  </si>
  <si>
    <t>及时到位2分，未及时到位但未影响项目进度1.5分，未及时到位并影响项目进度0－1分。</t>
  </si>
  <si>
    <t>尚有未支付工程余款，未影响项目进度</t>
  </si>
  <si>
    <t>组织机构（3分）</t>
  </si>
  <si>
    <t>机构设置</t>
  </si>
  <si>
    <t>项目单位和施工、监理等单位机构健全、分工明确得1分；不够健全的得0.5分；机构设置不健全的得0分。</t>
  </si>
  <si>
    <t>工程招投标制度、监理制度、建设工程合同管理制度、建设工程质量监督制度、工程变更管理、档案管理等有完善可行的管理制度并有效实施得2分；执行中存在较多问题得1分；制度不全得0分。</t>
  </si>
  <si>
    <t>制度的建立有待完善</t>
  </si>
  <si>
    <t>项目实施（7分）</t>
  </si>
  <si>
    <t>招标投标</t>
  </si>
  <si>
    <t>项目的设计、施工、代建、监理、采购等依法招标的得2分；程序存在部分问题得1.5分；程序存在较多问题得1分；严重违反程序得0分。</t>
  </si>
  <si>
    <t>合同管理</t>
  </si>
  <si>
    <t>设计、施工、代建、监理、采购合同齐全，合同签订规范、执行有效得1分；程序或内容存在问题得0-1分。</t>
  </si>
  <si>
    <t>未见监理和设计合同</t>
  </si>
  <si>
    <t>安全施工</t>
  </si>
  <si>
    <t>无安全生产事故的得1分；发生小型安全事故得0.5分；发生人身伤亡重大事故的得0分。</t>
  </si>
  <si>
    <t>工程监理</t>
  </si>
  <si>
    <t>工程监理措施到位的得1分；监理存在一定问题得0－1分。</t>
  </si>
  <si>
    <t>施工进度</t>
  </si>
  <si>
    <t>工程项目全部按合同规定如期完成的得1分；存在延期施工现象的酌情扣分。</t>
  </si>
  <si>
    <t>竣工验收</t>
  </si>
  <si>
    <t>项目按规范如期进行竣工验收的得1分；存在延期或手续不规范的酌情扣分。</t>
  </si>
  <si>
    <t>财务管理（10分）</t>
  </si>
  <si>
    <t>财务制度（3分）</t>
  </si>
  <si>
    <t>制度制定</t>
  </si>
  <si>
    <t>项目单位制定严格的项目资金管理制度、财务会计核算制度、基建资金核算制度、工程款结算审批制度等各项财务会计管理制度健全得1分；基本健全，个别制度未制定得0.5分；制度很不健全得0分。</t>
  </si>
  <si>
    <t>未见基建资金核算制度、工程款结算审批制度等相关管理制度　</t>
  </si>
  <si>
    <t>制度执行</t>
  </si>
  <si>
    <t>项目单位严格执行各项财务会计管理制度得2分；个别情况未能执行得1分；较多情况未能执行得0分。</t>
  </si>
  <si>
    <t>未进行专账核算。</t>
  </si>
  <si>
    <t>资金使用（7分）</t>
  </si>
  <si>
    <t>投资控制</t>
  </si>
  <si>
    <t>项目实际投资额为项目概算或预算的85%—100%之间的得4分；投资额每超过概算5个百分点的扣0.5分；投资额低于概算85%的，从概算85%起，每低10个百分点的扣0.5分。</t>
  </si>
  <si>
    <t>项目支出占概算59%</t>
  </si>
  <si>
    <t>支出合法性</t>
  </si>
  <si>
    <t>项目的实际支出符合国家财经法规和财务管理制度以及有关专项资金管理办法得1分；存在违规使用情况情节较轻得0.5分；存在严重违规使用情况的得0分。</t>
  </si>
  <si>
    <t>支付及时性</t>
  </si>
  <si>
    <t>建设单位及时办理资金拨付手续得1分；出现过但情况不严重的得0.5分；经常出现不及时拨付资金的得0分。</t>
  </si>
  <si>
    <t>竣工财务决算</t>
  </si>
  <si>
    <t>项目单位及时规范办理竣工财务决算的得1分；未及时办理或质量较差的酌情扣分。</t>
  </si>
  <si>
    <t>未及时办理竣工财务决算审计</t>
  </si>
  <si>
    <t>项目产出（15分）</t>
  </si>
  <si>
    <t>产出数量（5分）</t>
  </si>
  <si>
    <t>目标完成率</t>
  </si>
  <si>
    <t>项目完成预定工程量，产出数量达到绩效目标得3分；数量存在一定不足的得2分；存在较多不足得1分；数量差异较大的得0分。</t>
  </si>
  <si>
    <t>项目的实际利用率</t>
  </si>
  <si>
    <t>项目的实际利用率：90％（含）以上得2分；70％（含）－90％得1分；70％以下得0分。</t>
  </si>
  <si>
    <t>产出质量（10分）</t>
  </si>
  <si>
    <t>目标质量状况</t>
  </si>
  <si>
    <t>项目质量达到绩效目标的得10分。质量存在问题或经常需要后期维修的酌情扣分。</t>
  </si>
  <si>
    <t>项目效果（40分）</t>
  </si>
  <si>
    <t>经济效益</t>
  </si>
  <si>
    <t>项目建成后对社会总体经济利益有积极影响的得8分；有一定积极影响的得1-7分；无积极影响的得0分。</t>
  </si>
  <si>
    <t>项目建成后实现社会效益较好的得7-8分；实现社会效益一般的得1-6分；实现社会效益较差或有负面影响的得0分。</t>
  </si>
  <si>
    <t>环境效益</t>
  </si>
  <si>
    <t>项目建成后实现环境效益较好的得7-8分；实现环境效益一般的得1-6分；实现环境效益较差或有负面影响的得0分。</t>
  </si>
  <si>
    <t>可持续效益</t>
  </si>
  <si>
    <t>项目建成实现可持续效益较好的得7-8分；实现可持续效益一般的得1-6分；实现可持续效益较差的得0分。</t>
  </si>
  <si>
    <t>评价情况</t>
  </si>
  <si>
    <t>综合得分</t>
  </si>
  <si>
    <t>评价等次</t>
  </si>
  <si>
    <t>优秀</t>
  </si>
  <si>
    <t>（五）项目绩效评价指标标准与评分情况分析</t>
  </si>
  <si>
    <t>业务指标</t>
  </si>
  <si>
    <t>立项依据充分性</t>
  </si>
  <si>
    <t>项目立项是否符合法律法规、相关政策、发展规划以及部门职责。</t>
  </si>
  <si>
    <t>①项目立项是否符合国家法律法规、国民经济发展规划和相关政策（1分）②项目立项是否符合行业发展规划和政策要求（1分）③项目立项是否与部门职责范围相符，属于部门履职所需（1分）④项目是否属于公共财政支持范围，是否符合“事权与支出责任相匹配”原则（1分）⑤项目是否与相关部门同类项目或部门内部相关项目重复（1分）</t>
  </si>
  <si>
    <t>立项程序合规性</t>
  </si>
  <si>
    <t>项目申请、设立过程是否符合相关要求。</t>
  </si>
  <si>
    <t>①项目是否按照规定的程序申请设立（1分）②审批文件、材料是否符合相关要求（1分）③事前是否已经过必要的可行性研究、专家论证、风险评估、绩效评估、集体决策等（1分）。</t>
  </si>
  <si>
    <t>见事前绩效评估、专家论证等资料</t>
  </si>
  <si>
    <t>目标设立合理性</t>
  </si>
  <si>
    <t>项目所设定的绩效目标是否依据充分，是否符合客观实际。</t>
  </si>
  <si>
    <t>①项目是否有绩效目标（1分）②项目实施内容与绩效目标是否具有相关性（1分）③项目预期产出和效益目标是否符合正常的业绩水平（0.5分）④是否与预算投资额或资金量相匹配（0.5分）。</t>
  </si>
  <si>
    <t>目标设立明确性</t>
  </si>
  <si>
    <t>依据绩效目标设定的绩效指标是否清晰、细化、可衡量等。</t>
  </si>
  <si>
    <t>①是否将项目绩效目标细化分解为具体的绩效指标（2分）②是否通过清晰、可衡量的指标值予以体现（1分）③是否与项目总体目标相对应（1分）。</t>
  </si>
  <si>
    <t>组织 实施</t>
  </si>
  <si>
    <t>业务制度健全性</t>
  </si>
  <si>
    <t>业务管理制度和组织机制是否健全。</t>
  </si>
  <si>
    <t>①是否已制定相应的业务管理制度和组织机制（2分）②业务管理制度是否合法、合规、完整（2分）③是否有组织机构保障（1分）。</t>
  </si>
  <si>
    <t>执行有效性</t>
  </si>
  <si>
    <t>项目实施是否符合相关规定。</t>
  </si>
  <si>
    <t>①是否遵守相关法律法规和相关管理制度的规定（1分）②项目调整是否合规（1分）③项目实施的人员条件、场地设备、信息支撑等是否落实到位（1分）④项目资料是否齐全并及时归档（2分）。</t>
  </si>
  <si>
    <t>产出 完成</t>
  </si>
  <si>
    <t>数量完成率</t>
  </si>
  <si>
    <t>产出数量目标是否实现。</t>
  </si>
  <si>
    <t>实际完成率=（实际产出数/计划产出数）×100%。完成绩效目标100%得8分，未完成100%的同比例扣减。</t>
  </si>
  <si>
    <t>质量达标率</t>
  </si>
  <si>
    <t>产出质量是否达标。</t>
  </si>
  <si>
    <t>质量达标率=（质量达标产出数/实际产出数）×100%。完成绩效目标100%得7分，未完成100%的同比例扣减。</t>
  </si>
  <si>
    <t>完成及时性</t>
  </si>
  <si>
    <t>产出时效目标是否完成。</t>
  </si>
  <si>
    <t>项目实际完成时间与计划完成时间的比较。项目产出时效达到绩效目标得8分，未如期完成且无充分理由的扣8分。</t>
  </si>
  <si>
    <t>成本节约率</t>
  </si>
  <si>
    <t>完成项目计划工作目标的实际成本与计划成本相比，是否有节约。</t>
  </si>
  <si>
    <t>成本节约率=[（计划成本-实际成本）/计划成本]×100%。项目产出成本按绩效目标控制得7分，未完成的，按超支比例扣减。</t>
  </si>
  <si>
    <t>项目效益</t>
  </si>
  <si>
    <t>实施效益</t>
  </si>
  <si>
    <t>项目实施所产生的效益。</t>
  </si>
  <si>
    <t>①预期效益目标完成情况，完成绩效目标设定的社会效益得5分，未完成的，按完成情况酌情扣分。②项目实施所产生的经济效益、社会效益、生态效益、可持续性影响，得5分，未完成的，按完成情况酌情扣分。</t>
  </si>
  <si>
    <t>财务指标</t>
  </si>
  <si>
    <t>财务制度健全性</t>
  </si>
  <si>
    <t>是否建立财务管理制度，财务管理制度是否全面。</t>
  </si>
  <si>
    <t>①是否已制定相应的财务管理制度（3分）②管理制度是否合法、合规、完整（2分）。</t>
  </si>
  <si>
    <t>财务管理有效性</t>
  </si>
  <si>
    <t>项目财务管理是否按照制度执行。</t>
  </si>
  <si>
    <t>严格执行制度（2分），会计核算规范（2分）</t>
  </si>
  <si>
    <t>资金分配合理性</t>
  </si>
  <si>
    <t>项目预算资金分配是否合理测算，与补助单位或地方实际是否相适应。</t>
  </si>
  <si>
    <t>①预算资金分配依据是否充分（2分）②资金分配是否合理，是否符合相关标准，是否与项目单位或地方实际相适应（2分）。</t>
  </si>
  <si>
    <t>资金到位及时性</t>
  </si>
  <si>
    <t>资金到位率。</t>
  </si>
  <si>
    <t>资金是否按照规定时间及时到位，包括财政资金、自筹资金等，到位率=（实际到位资金/预算资金）×100%。根据项目实际到位资金占计划的比重计算得分（4分）。</t>
  </si>
  <si>
    <t>预算执行率</t>
  </si>
  <si>
    <t>项目预算资金是否按照计划执行。</t>
  </si>
  <si>
    <t>预算执行率=（实际支出资金/实际到位资金）×100%。实际支出资金：一定时期（本年度或项目期）内项目实际拨付的资金。根据项目预算执行率比重计算得分（4分）。</t>
  </si>
  <si>
    <t>资金使用合规性</t>
  </si>
  <si>
    <t>项目资金使用是否合规。</t>
  </si>
  <si>
    <t>①是否符合国家财经法规和财务管理制度的规定（1分）②资金的拨付是否有完整的审批程序和手续（1分）③是否符合项目预算批复或合同规定的用途（1分）④是否存在截留、挤占、挪用、虚列支出等情况（1分）。</t>
  </si>
  <si>
    <t>满意度指标　</t>
  </si>
  <si>
    <t>满意度</t>
  </si>
  <si>
    <t>社会公众或服务对象的满意度。</t>
  </si>
  <si>
    <t>社会公众或服务对象包括项目的主管部门、 项目实施单位、与项目相关的其他政府部门、项目的直接和间接受益者、公众等其他利益方。满意率达90%（含）以上的得10分，80%（含）-90%得8分，70%（含）-80%得6分，60%（含）-70%得2分，60%以下不得分。</t>
  </si>
  <si>
    <t>未见事前绩效评估、专家论证等资料</t>
  </si>
  <si>
    <t>未见评价项目管理制度及组织机构资料</t>
  </si>
  <si>
    <t>项目实施--招标投标</t>
  </si>
  <si>
    <t>项目的设计、施工、代建、监理、采购等是否按规定进行招投标。</t>
  </si>
  <si>
    <t>项目的设计、施工、代建、监理、采购等依法招标的得1分；程序存在部分问题得0.5分；程序存在较多问题得0.3分；严重违反程序得0分。</t>
  </si>
  <si>
    <t>项目实施--合同管理</t>
  </si>
  <si>
    <t>设计、施工、代建、监理、采购合同是否按规定签订合同，签订合同是否规范。</t>
  </si>
  <si>
    <t>项目实施--安全施工</t>
  </si>
  <si>
    <t>安全生产管理是否规范</t>
  </si>
  <si>
    <t>项目实施--工程监理</t>
  </si>
  <si>
    <t>工程监理是否规范。</t>
  </si>
  <si>
    <t>项目实施--施工进度</t>
  </si>
  <si>
    <t>工程项目施工进度管理是否符合合同等规定。</t>
  </si>
  <si>
    <t>项目实施--竣工验收</t>
  </si>
  <si>
    <t>项目验收是否规范及时。</t>
  </si>
  <si>
    <t>实际完成率=（实际产出数/计划产出数）×100%。完成绩效目标100%得6分，未完成100%的同比例扣减。</t>
  </si>
  <si>
    <t>质量达标率=（质量达标产出数/实际产出数）×100%。完成绩效目标100%得6分，未完成100%的同比例扣减。</t>
  </si>
  <si>
    <t>项目实际完成时间与计划完成时间的比较。项目产出时效达到绩效目标得6分，未如期完成且无充分理由的扣6分。</t>
  </si>
  <si>
    <t>成本节约率=[（计划成本-实际成本）/计划成本]×100%。项目产出成本按绩效目标控制得6分，未完成的，按超支比例扣减。</t>
  </si>
  <si>
    <t>①是否已制定相应的财务管理制度（2分）②管理制度是否合法、合规、完整（2分）。</t>
  </si>
  <si>
    <t>项目单位竣工财务决算是否规范。</t>
  </si>
  <si>
    <r>
      <rPr>
        <sz val="12"/>
        <color rgb="FFFF0000"/>
        <rFont val="仿宋"/>
        <family val="3"/>
        <charset val="134"/>
      </rPr>
      <t>社会公众或服务对象包括项目的主管部门、 项目实施单位、与项目相关的其他政府部门、项目的直接和间接受益者、公众等其他利益方。</t>
    </r>
    <r>
      <rPr>
        <sz val="12"/>
        <color rgb="FF000000"/>
        <rFont val="仿宋"/>
        <family val="3"/>
        <charset val="134"/>
      </rPr>
      <t>满意率达90%（含）以上的得10分，80%（含）-90%得8分，70%（含）-80%得6分，60%（含）-70%得2分，60%以下不得分。</t>
    </r>
  </si>
  <si>
    <t>未健全相关业务制度</t>
  </si>
  <si>
    <t>完成绩效目标100%得8分，未完成100%的同比例扣减。</t>
  </si>
  <si>
    <t>产出数量目标未达标</t>
  </si>
  <si>
    <t>项目产出质量达到绩效目标100%得7分，未完成100%的同比例扣减。</t>
  </si>
  <si>
    <t>经费开支里面预算有会议和培训费的，但实际支出中没有会议费和培训费的列支，也是因为受到疫情影响，大型的会议和培训均没有开展</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</si>
</sst>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4"/>
      <color rgb="FF000000"/>
      <name val="宋体"/>
      <family val="3"/>
      <charset val="134"/>
    </font>
    <font>
      <sz val="22"/>
      <color theme="1"/>
      <name val="方正小标宋简体"/>
      <charset val="134"/>
    </font>
    <font>
      <b/>
      <sz val="12"/>
      <color rgb="FF000000"/>
      <name val="仿宋"/>
      <family val="3"/>
      <charset val="134"/>
    </font>
    <font>
      <sz val="12"/>
      <color rgb="FF000000"/>
      <name val="仿宋"/>
      <family val="3"/>
      <charset val="134"/>
    </font>
    <font>
      <sz val="12"/>
      <color theme="1"/>
      <name val="仿宋"/>
      <family val="3"/>
      <charset val="134"/>
    </font>
    <font>
      <sz val="12"/>
      <name val="仿宋"/>
      <family val="3"/>
      <charset val="134"/>
    </font>
    <font>
      <b/>
      <sz val="10.5"/>
      <color rgb="FF000000"/>
      <name val="仿宋_GB2312"/>
      <charset val="134"/>
    </font>
    <font>
      <sz val="10.5"/>
      <color rgb="FF000000"/>
      <name val="仿宋_GB2312"/>
      <charset val="134"/>
    </font>
    <font>
      <sz val="10.5"/>
      <color theme="1"/>
      <name val="Calibri"/>
      <family val="2"/>
    </font>
    <font>
      <sz val="10"/>
      <color rgb="FF000000"/>
      <name val="仿宋"/>
      <family val="3"/>
      <charset val="134"/>
    </font>
    <font>
      <b/>
      <sz val="10"/>
      <color rgb="FF000000"/>
      <name val="仿宋_GB2312"/>
      <charset val="134"/>
    </font>
    <font>
      <sz val="10.5"/>
      <color theme="1"/>
      <name val="仿宋_GB2312"/>
      <charset val="134"/>
    </font>
    <font>
      <sz val="15"/>
      <color theme="1"/>
      <name val="仿宋_GB2312"/>
      <charset val="134"/>
    </font>
    <font>
      <b/>
      <sz val="10.5"/>
      <color theme="1"/>
      <name val="仿宋_GB2312"/>
      <charset val="134"/>
    </font>
    <font>
      <sz val="14"/>
      <color theme="1"/>
      <name val="仿宋_GB2312"/>
      <charset val="134"/>
    </font>
    <font>
      <sz val="10.5"/>
      <color theme="1"/>
      <name val="Times New Roman"/>
      <family val="1"/>
    </font>
    <font>
      <sz val="12"/>
      <color rgb="FFFF0000"/>
      <name val="仿宋"/>
      <family val="3"/>
      <charset val="134"/>
    </font>
    <font>
      <sz val="9"/>
      <name val="宋体"/>
      <family val="3"/>
      <charset val="134"/>
      <scheme val="minor"/>
    </font>
    <font>
      <sz val="16"/>
      <color rgb="FF000000"/>
      <name val="宋体"/>
      <family val="3"/>
      <charset val="13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style="medium">
        <color auto="1"/>
      </top>
      <bottom style="medium">
        <color auto="1"/>
      </bottom>
      <diagonal/>
    </border>
    <border>
      <left/>
      <right/>
      <top/>
      <bottom style="thin">
        <color auto="1"/>
      </bottom>
      <diagonal/>
    </border>
  </borders>
  <cellStyleXfs count="1">
    <xf numFmtId="0" fontId="0" fillId="0" borderId="0">
      <alignment vertical="center"/>
    </xf>
  </cellStyleXfs>
  <cellXfs count="114">
    <xf numFmtId="0" fontId="0" fillId="0" borderId="0" xfId="0">
      <alignment vertical="center"/>
    </xf>
    <xf numFmtId="0" fontId="0" fillId="0" borderId="0" xfId="0" applyFill="1">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horizontal="justify" vertical="center"/>
    </xf>
    <xf numFmtId="0" fontId="10"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5" fillId="2" borderId="3" xfId="0" applyFont="1" applyFill="1" applyBorder="1" applyAlignment="1">
      <alignment vertical="center" wrapText="1"/>
    </xf>
    <xf numFmtId="0" fontId="4" fillId="3"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13" fillId="0" borderId="0" xfId="0" applyFont="1" applyAlignment="1">
      <alignment horizontal="center" vertical="center"/>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0" fontId="8" fillId="0" borderId="10" xfId="0" applyFont="1" applyBorder="1" applyAlignment="1">
      <alignment horizontal="justify" vertical="center" wrapText="1"/>
    </xf>
    <xf numFmtId="0" fontId="9" fillId="0" borderId="0" xfId="0" applyFont="1" applyAlignment="1">
      <alignment vertical="center" wrapText="1"/>
    </xf>
    <xf numFmtId="0" fontId="16" fillId="0" borderId="0" xfId="0" applyFont="1" applyAlignment="1">
      <alignment horizontal="justify"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3" borderId="10" xfId="0" applyFont="1" applyFill="1" applyBorder="1" applyAlignment="1">
      <alignment horizontal="center" vertical="center"/>
    </xf>
    <xf numFmtId="0" fontId="8" fillId="3"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5" fillId="0" borderId="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0"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0" xfId="0" applyFont="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2" borderId="1" xfId="0" applyFont="1" applyFill="1" applyBorder="1" applyAlignment="1">
      <alignment horizontal="left" vertical="center" wrapText="1" indent="2"/>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9" fillId="0" borderId="19" xfId="0" applyFont="1" applyBorder="1" applyAlignment="1">
      <alignment horizontal="center" vertical="center"/>
    </xf>
    <xf numFmtId="0" fontId="4"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4" fillId="0" borderId="1" xfId="0" applyFont="1" applyFill="1" applyBorder="1" applyAlignment="1">
      <alignment horizontal="left" vertical="center" wrapText="1" indent="2"/>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13" workbookViewId="0">
      <selection activeCell="D27" sqref="D27"/>
    </sheetView>
  </sheetViews>
  <sheetFormatPr defaultColWidth="9" defaultRowHeight="13.5"/>
  <cols>
    <col min="4" max="4" width="6.25" customWidth="1"/>
    <col min="6" max="6" width="6.375" customWidth="1"/>
    <col min="7" max="7" width="34.125" customWidth="1"/>
    <col min="8" max="8" width="36.125" customWidth="1"/>
    <col min="9" max="9" width="10.5" customWidth="1"/>
    <col min="10" max="10" width="16" customWidth="1"/>
  </cols>
  <sheetData>
    <row r="1" spans="1:10">
      <c r="A1" s="49" t="s">
        <v>0</v>
      </c>
      <c r="B1" s="50" t="s">
        <v>1</v>
      </c>
      <c r="C1" s="50" t="s">
        <v>2</v>
      </c>
      <c r="D1" s="51" t="s">
        <v>1</v>
      </c>
      <c r="E1" s="50" t="s">
        <v>3</v>
      </c>
      <c r="F1" s="51" t="s">
        <v>1</v>
      </c>
      <c r="G1" s="51" t="s">
        <v>4</v>
      </c>
      <c r="H1" s="50" t="s">
        <v>5</v>
      </c>
      <c r="I1" s="51" t="s">
        <v>6</v>
      </c>
      <c r="J1" s="51" t="s">
        <v>7</v>
      </c>
    </row>
    <row r="2" spans="1:10" ht="40.15" customHeight="1">
      <c r="A2" s="58" t="s">
        <v>8</v>
      </c>
      <c r="B2" s="58">
        <v>20</v>
      </c>
      <c r="C2" s="52" t="s">
        <v>9</v>
      </c>
      <c r="D2" s="53">
        <v>4</v>
      </c>
      <c r="E2" s="53" t="s">
        <v>10</v>
      </c>
      <c r="F2" s="53">
        <v>4</v>
      </c>
      <c r="G2" s="53" t="s">
        <v>11</v>
      </c>
      <c r="H2" s="53" t="s">
        <v>12</v>
      </c>
      <c r="I2" s="53">
        <v>3</v>
      </c>
      <c r="J2" s="53" t="s">
        <v>13</v>
      </c>
    </row>
    <row r="3" spans="1:10" ht="40.15" customHeight="1">
      <c r="A3" s="59"/>
      <c r="B3" s="59"/>
      <c r="C3" s="58" t="s">
        <v>14</v>
      </c>
      <c r="D3" s="58">
        <v>8</v>
      </c>
      <c r="E3" s="52" t="s">
        <v>15</v>
      </c>
      <c r="F3" s="53">
        <v>3</v>
      </c>
      <c r="G3" s="53" t="s">
        <v>16</v>
      </c>
      <c r="H3" s="53" t="s">
        <v>17</v>
      </c>
      <c r="I3" s="53">
        <v>2</v>
      </c>
      <c r="J3" s="53" t="s">
        <v>18</v>
      </c>
    </row>
    <row r="4" spans="1:10" ht="40.15" customHeight="1">
      <c r="A4" s="59"/>
      <c r="B4" s="59"/>
      <c r="C4" s="60"/>
      <c r="D4" s="60"/>
      <c r="E4" s="52" t="s">
        <v>19</v>
      </c>
      <c r="F4" s="53">
        <v>5</v>
      </c>
      <c r="G4" s="53" t="s">
        <v>20</v>
      </c>
      <c r="H4" s="53" t="s">
        <v>21</v>
      </c>
      <c r="I4" s="53">
        <v>4</v>
      </c>
      <c r="J4" s="53" t="s">
        <v>22</v>
      </c>
    </row>
    <row r="5" spans="1:10" ht="40.15" customHeight="1">
      <c r="A5" s="59"/>
      <c r="B5" s="59"/>
      <c r="C5" s="58" t="s">
        <v>23</v>
      </c>
      <c r="D5" s="58">
        <v>8</v>
      </c>
      <c r="E5" s="54" t="s">
        <v>24</v>
      </c>
      <c r="F5" s="55">
        <v>2</v>
      </c>
      <c r="G5" s="55" t="s">
        <v>25</v>
      </c>
      <c r="H5" s="55" t="s">
        <v>26</v>
      </c>
      <c r="I5" s="53">
        <v>1</v>
      </c>
      <c r="J5" s="53" t="s">
        <v>27</v>
      </c>
    </row>
    <row r="6" spans="1:10" ht="40.15" customHeight="1">
      <c r="A6" s="60"/>
      <c r="B6" s="60"/>
      <c r="C6" s="60"/>
      <c r="D6" s="60"/>
      <c r="E6" s="55" t="s">
        <v>28</v>
      </c>
      <c r="F6" s="55">
        <v>6</v>
      </c>
      <c r="G6" s="55" t="s">
        <v>29</v>
      </c>
      <c r="H6" s="55" t="s">
        <v>30</v>
      </c>
      <c r="I6" s="53">
        <v>6</v>
      </c>
      <c r="J6" s="53"/>
    </row>
    <row r="7" spans="1:10" ht="40.15" customHeight="1">
      <c r="A7" s="58" t="s">
        <v>31</v>
      </c>
      <c r="B7" s="58">
        <v>25</v>
      </c>
      <c r="C7" s="58" t="s">
        <v>32</v>
      </c>
      <c r="D7" s="58">
        <v>5</v>
      </c>
      <c r="E7" s="55" t="s">
        <v>33</v>
      </c>
      <c r="F7" s="55">
        <v>3</v>
      </c>
      <c r="G7" s="55" t="s">
        <v>34</v>
      </c>
      <c r="H7" s="55" t="s">
        <v>35</v>
      </c>
      <c r="I7" s="53">
        <v>3</v>
      </c>
      <c r="J7" s="53"/>
    </row>
    <row r="8" spans="1:10" ht="40.15" customHeight="1">
      <c r="A8" s="59"/>
      <c r="B8" s="59"/>
      <c r="C8" s="60"/>
      <c r="D8" s="60"/>
      <c r="E8" s="55" t="s">
        <v>36</v>
      </c>
      <c r="F8" s="55">
        <v>2</v>
      </c>
      <c r="G8" s="55" t="s">
        <v>37</v>
      </c>
      <c r="H8" s="55" t="s">
        <v>38</v>
      </c>
      <c r="I8" s="53">
        <v>2</v>
      </c>
      <c r="J8" s="53"/>
    </row>
    <row r="9" spans="1:10" ht="40.15" customHeight="1">
      <c r="A9" s="59"/>
      <c r="B9" s="59"/>
      <c r="C9" s="58" t="s">
        <v>39</v>
      </c>
      <c r="D9" s="58">
        <v>10</v>
      </c>
      <c r="E9" s="55" t="s">
        <v>40</v>
      </c>
      <c r="F9" s="55">
        <v>7</v>
      </c>
      <c r="G9" s="55" t="s">
        <v>41</v>
      </c>
      <c r="H9" s="55" t="s">
        <v>42</v>
      </c>
      <c r="I9" s="53">
        <v>5</v>
      </c>
      <c r="J9" s="53" t="s">
        <v>43</v>
      </c>
    </row>
    <row r="10" spans="1:10" ht="40.15" customHeight="1">
      <c r="A10" s="59"/>
      <c r="B10" s="59"/>
      <c r="C10" s="60"/>
      <c r="D10" s="60"/>
      <c r="E10" s="55" t="s">
        <v>44</v>
      </c>
      <c r="F10" s="55">
        <v>3</v>
      </c>
      <c r="G10" s="55" t="s">
        <v>45</v>
      </c>
      <c r="H10" s="55" t="s">
        <v>46</v>
      </c>
      <c r="I10" s="53">
        <v>3</v>
      </c>
      <c r="J10" s="53"/>
    </row>
    <row r="11" spans="1:10" ht="40.15" customHeight="1">
      <c r="A11" s="59"/>
      <c r="B11" s="59"/>
      <c r="C11" s="58" t="s">
        <v>47</v>
      </c>
      <c r="D11" s="58">
        <v>10</v>
      </c>
      <c r="E11" s="53" t="s">
        <v>48</v>
      </c>
      <c r="F11" s="53">
        <v>1</v>
      </c>
      <c r="G11" s="53" t="s">
        <v>49</v>
      </c>
      <c r="H11" s="53" t="s">
        <v>50</v>
      </c>
      <c r="I11" s="53">
        <v>0.5</v>
      </c>
      <c r="J11" s="53" t="s">
        <v>51</v>
      </c>
    </row>
    <row r="12" spans="1:10" ht="40.15" customHeight="1">
      <c r="A12" s="60"/>
      <c r="B12" s="60"/>
      <c r="C12" s="60"/>
      <c r="D12" s="60"/>
      <c r="E12" s="53" t="s">
        <v>52</v>
      </c>
      <c r="F12" s="53">
        <v>9</v>
      </c>
      <c r="G12" s="53" t="s">
        <v>53</v>
      </c>
      <c r="H12" s="53" t="s">
        <v>54</v>
      </c>
      <c r="I12" s="53">
        <v>7</v>
      </c>
      <c r="J12" s="46" t="s">
        <v>55</v>
      </c>
    </row>
    <row r="13" spans="1:10" ht="40.15" customHeight="1">
      <c r="A13" s="58" t="s">
        <v>56</v>
      </c>
      <c r="B13" s="58">
        <v>55</v>
      </c>
      <c r="C13" s="58" t="s">
        <v>57</v>
      </c>
      <c r="D13" s="58">
        <v>55</v>
      </c>
      <c r="E13" s="53" t="s">
        <v>58</v>
      </c>
      <c r="F13" s="53">
        <v>6</v>
      </c>
      <c r="G13" s="53" t="s">
        <v>59</v>
      </c>
      <c r="H13" s="53" t="s">
        <v>60</v>
      </c>
      <c r="I13" s="53">
        <v>5</v>
      </c>
      <c r="J13" s="53" t="s">
        <v>61</v>
      </c>
    </row>
    <row r="14" spans="1:10" ht="40.15" customHeight="1">
      <c r="A14" s="59"/>
      <c r="B14" s="59"/>
      <c r="C14" s="59"/>
      <c r="D14" s="59"/>
      <c r="E14" s="53" t="s">
        <v>62</v>
      </c>
      <c r="F14" s="53">
        <v>6</v>
      </c>
      <c r="G14" s="53" t="s">
        <v>63</v>
      </c>
      <c r="H14" s="53" t="s">
        <v>64</v>
      </c>
      <c r="I14" s="53">
        <v>6</v>
      </c>
      <c r="J14" s="53"/>
    </row>
    <row r="15" spans="1:10" ht="40.15" customHeight="1">
      <c r="A15" s="59"/>
      <c r="B15" s="59"/>
      <c r="C15" s="59"/>
      <c r="D15" s="59"/>
      <c r="E15" s="53" t="s">
        <v>65</v>
      </c>
      <c r="F15" s="53">
        <v>8</v>
      </c>
      <c r="G15" s="53" t="s">
        <v>66</v>
      </c>
      <c r="H15" s="53" t="s">
        <v>67</v>
      </c>
      <c r="I15" s="53">
        <v>8</v>
      </c>
      <c r="J15" s="53"/>
    </row>
    <row r="16" spans="1:10" ht="40.15" customHeight="1">
      <c r="A16" s="59"/>
      <c r="B16" s="59"/>
      <c r="C16" s="59"/>
      <c r="D16" s="59"/>
      <c r="E16" s="53" t="s">
        <v>68</v>
      </c>
      <c r="F16" s="53">
        <v>5</v>
      </c>
      <c r="G16" s="53" t="s">
        <v>69</v>
      </c>
      <c r="H16" s="53" t="s">
        <v>70</v>
      </c>
      <c r="I16" s="53">
        <v>5</v>
      </c>
      <c r="J16" s="53"/>
    </row>
    <row r="17" spans="1:10" ht="40.15" customHeight="1">
      <c r="A17" s="59"/>
      <c r="B17" s="59"/>
      <c r="C17" s="59"/>
      <c r="D17" s="59"/>
      <c r="E17" s="53" t="s">
        <v>71</v>
      </c>
      <c r="F17" s="53">
        <v>10</v>
      </c>
      <c r="G17" s="53" t="s">
        <v>72</v>
      </c>
      <c r="H17" s="53" t="s">
        <v>73</v>
      </c>
      <c r="I17" s="53">
        <v>10</v>
      </c>
      <c r="J17" s="53"/>
    </row>
    <row r="18" spans="1:10" ht="40.15" customHeight="1">
      <c r="A18" s="59"/>
      <c r="B18" s="59"/>
      <c r="C18" s="59"/>
      <c r="D18" s="59"/>
      <c r="E18" s="53" t="s">
        <v>74</v>
      </c>
      <c r="F18" s="53">
        <v>10</v>
      </c>
      <c r="G18" s="53" t="s">
        <v>75</v>
      </c>
      <c r="H18" s="53" t="s">
        <v>76</v>
      </c>
      <c r="I18" s="53">
        <v>10</v>
      </c>
      <c r="J18" s="53"/>
    </row>
    <row r="19" spans="1:10" ht="46.15" customHeight="1">
      <c r="A19" s="60"/>
      <c r="B19" s="60"/>
      <c r="C19" s="60"/>
      <c r="D19" s="60"/>
      <c r="E19" s="53" t="s">
        <v>77</v>
      </c>
      <c r="F19" s="53">
        <v>10</v>
      </c>
      <c r="G19" s="53" t="s">
        <v>78</v>
      </c>
      <c r="H19" s="53" t="s">
        <v>79</v>
      </c>
      <c r="I19" s="53">
        <v>10</v>
      </c>
      <c r="J19" s="53"/>
    </row>
    <row r="20" spans="1:10">
      <c r="A20" s="56" t="s">
        <v>80</v>
      </c>
      <c r="B20" s="52">
        <v>100</v>
      </c>
      <c r="C20" s="53"/>
      <c r="D20" s="52">
        <v>100</v>
      </c>
      <c r="E20" s="53"/>
      <c r="F20" s="53">
        <v>100</v>
      </c>
      <c r="G20" s="53"/>
      <c r="H20" s="53"/>
      <c r="I20" s="57">
        <v>90.5</v>
      </c>
      <c r="J20" s="57"/>
    </row>
  </sheetData>
  <mergeCells count="18">
    <mergeCell ref="A2:A6"/>
    <mergeCell ref="A7:A12"/>
    <mergeCell ref="A13:A19"/>
    <mergeCell ref="B2:B6"/>
    <mergeCell ref="B7:B12"/>
    <mergeCell ref="B13:B19"/>
    <mergeCell ref="C13:C19"/>
    <mergeCell ref="D3:D4"/>
    <mergeCell ref="D5:D6"/>
    <mergeCell ref="D7:D8"/>
    <mergeCell ref="D9:D10"/>
    <mergeCell ref="D11:D12"/>
    <mergeCell ref="D13:D19"/>
    <mergeCell ref="C3:C4"/>
    <mergeCell ref="C5:C6"/>
    <mergeCell ref="C7:C8"/>
    <mergeCell ref="C9:C10"/>
    <mergeCell ref="C11:C12"/>
  </mergeCells>
  <phoneticPr fontId="18" type="noConversion"/>
  <pageMargins left="0.23622047244094499" right="0.15748031496063"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6" workbookViewId="0">
      <selection activeCell="D27" sqref="D27:F27"/>
    </sheetView>
  </sheetViews>
  <sheetFormatPr defaultColWidth="9" defaultRowHeight="13.5"/>
  <cols>
    <col min="5" max="5" width="6.375" customWidth="1"/>
    <col min="6" max="6" width="52.375" customWidth="1"/>
    <col min="7" max="7" width="7.25" customWidth="1"/>
    <col min="8" max="8" width="33.875" customWidth="1"/>
  </cols>
  <sheetData>
    <row r="1" spans="1:8" ht="19.5">
      <c r="A1" s="88" t="s">
        <v>81</v>
      </c>
      <c r="B1" s="88"/>
    </row>
    <row r="2" spans="1:8" ht="19.5">
      <c r="A2" s="40" t="s">
        <v>82</v>
      </c>
    </row>
    <row r="3" spans="1:8" ht="30" customHeight="1">
      <c r="A3" s="41" t="s">
        <v>2</v>
      </c>
      <c r="B3" s="89" t="s">
        <v>3</v>
      </c>
      <c r="C3" s="90"/>
      <c r="D3" s="42" t="s">
        <v>83</v>
      </c>
      <c r="E3" s="42" t="s">
        <v>1</v>
      </c>
      <c r="F3" s="42" t="s">
        <v>84</v>
      </c>
      <c r="G3" s="42" t="s">
        <v>6</v>
      </c>
      <c r="H3" s="42" t="s">
        <v>7</v>
      </c>
    </row>
    <row r="4" spans="1:8" ht="30" customHeight="1">
      <c r="A4" s="61" t="s">
        <v>85</v>
      </c>
      <c r="B4" s="76" t="s">
        <v>10</v>
      </c>
      <c r="C4" s="77"/>
      <c r="D4" s="43" t="s">
        <v>86</v>
      </c>
      <c r="E4" s="43">
        <v>2</v>
      </c>
      <c r="F4" s="44" t="s">
        <v>87</v>
      </c>
      <c r="G4" s="43">
        <v>1</v>
      </c>
      <c r="H4" s="43" t="s">
        <v>88</v>
      </c>
    </row>
    <row r="5" spans="1:8" ht="48" customHeight="1">
      <c r="A5" s="63"/>
      <c r="B5" s="76" t="s">
        <v>89</v>
      </c>
      <c r="C5" s="77"/>
      <c r="D5" s="43" t="s">
        <v>90</v>
      </c>
      <c r="E5" s="43">
        <v>2</v>
      </c>
      <c r="F5" s="44" t="s">
        <v>91</v>
      </c>
      <c r="G5" s="43">
        <v>2</v>
      </c>
      <c r="H5" s="43"/>
    </row>
    <row r="6" spans="1:8" ht="30" customHeight="1">
      <c r="A6" s="61" t="s">
        <v>92</v>
      </c>
      <c r="B6" s="76" t="s">
        <v>15</v>
      </c>
      <c r="C6" s="77"/>
      <c r="D6" s="43" t="s">
        <v>93</v>
      </c>
      <c r="E6" s="43">
        <v>2</v>
      </c>
      <c r="F6" s="44" t="s">
        <v>94</v>
      </c>
      <c r="G6" s="43">
        <v>2</v>
      </c>
      <c r="H6" s="43"/>
    </row>
    <row r="7" spans="1:8" ht="30" customHeight="1">
      <c r="A7" s="62"/>
      <c r="B7" s="78" t="s">
        <v>19</v>
      </c>
      <c r="C7" s="79"/>
      <c r="D7" s="43" t="s">
        <v>95</v>
      </c>
      <c r="E7" s="43">
        <v>2</v>
      </c>
      <c r="F7" s="44" t="s">
        <v>96</v>
      </c>
      <c r="G7" s="43">
        <v>1</v>
      </c>
      <c r="H7" s="43" t="s">
        <v>97</v>
      </c>
    </row>
    <row r="8" spans="1:8" ht="30" customHeight="1">
      <c r="A8" s="63"/>
      <c r="B8" s="80"/>
      <c r="C8" s="81"/>
      <c r="D8" s="43" t="s">
        <v>98</v>
      </c>
      <c r="E8" s="43">
        <v>4</v>
      </c>
      <c r="F8" s="44" t="s">
        <v>99</v>
      </c>
      <c r="G8" s="43">
        <v>4</v>
      </c>
      <c r="H8" s="43"/>
    </row>
    <row r="9" spans="1:8" ht="30" customHeight="1">
      <c r="A9" s="61" t="s">
        <v>100</v>
      </c>
      <c r="B9" s="76" t="s">
        <v>101</v>
      </c>
      <c r="C9" s="77"/>
      <c r="D9" s="43" t="s">
        <v>102</v>
      </c>
      <c r="E9" s="43">
        <v>3</v>
      </c>
      <c r="F9" s="44" t="s">
        <v>103</v>
      </c>
      <c r="G9" s="43">
        <v>3</v>
      </c>
      <c r="H9" s="45"/>
    </row>
    <row r="10" spans="1:8" ht="30" customHeight="1">
      <c r="A10" s="62"/>
      <c r="B10" s="78" t="s">
        <v>104</v>
      </c>
      <c r="C10" s="79"/>
      <c r="D10" s="43" t="s">
        <v>105</v>
      </c>
      <c r="E10" s="43">
        <v>2</v>
      </c>
      <c r="F10" s="44" t="s">
        <v>106</v>
      </c>
      <c r="G10" s="43">
        <v>2</v>
      </c>
      <c r="H10" s="46"/>
    </row>
    <row r="11" spans="1:8" ht="30" customHeight="1">
      <c r="A11" s="63"/>
      <c r="B11" s="80"/>
      <c r="C11" s="81"/>
      <c r="D11" s="43" t="s">
        <v>107</v>
      </c>
      <c r="E11" s="43">
        <v>3</v>
      </c>
      <c r="F11" s="44" t="s">
        <v>108</v>
      </c>
      <c r="G11" s="43">
        <v>2</v>
      </c>
      <c r="H11" s="43" t="s">
        <v>109</v>
      </c>
    </row>
    <row r="12" spans="1:8" ht="30" customHeight="1">
      <c r="A12" s="61" t="s">
        <v>110</v>
      </c>
      <c r="B12" s="82" t="s">
        <v>111</v>
      </c>
      <c r="C12" s="83"/>
      <c r="D12" s="43" t="s">
        <v>33</v>
      </c>
      <c r="E12" s="43">
        <v>3</v>
      </c>
      <c r="F12" s="44" t="s">
        <v>112</v>
      </c>
      <c r="G12" s="43">
        <v>2</v>
      </c>
      <c r="H12" s="43" t="s">
        <v>113</v>
      </c>
    </row>
    <row r="13" spans="1:8" ht="30" customHeight="1">
      <c r="A13" s="62"/>
      <c r="B13" s="84"/>
      <c r="C13" s="85"/>
      <c r="D13" s="43" t="s">
        <v>36</v>
      </c>
      <c r="E13" s="43">
        <v>2</v>
      </c>
      <c r="F13" s="44" t="s">
        <v>114</v>
      </c>
      <c r="G13" s="43">
        <v>1.5</v>
      </c>
      <c r="H13" s="43" t="s">
        <v>115</v>
      </c>
    </row>
    <row r="14" spans="1:8" ht="30" customHeight="1">
      <c r="A14" s="62"/>
      <c r="B14" s="78" t="s">
        <v>116</v>
      </c>
      <c r="C14" s="79"/>
      <c r="D14" s="43" t="s">
        <v>117</v>
      </c>
      <c r="E14" s="43">
        <v>1</v>
      </c>
      <c r="F14" s="44" t="s">
        <v>118</v>
      </c>
      <c r="G14" s="43">
        <v>1</v>
      </c>
      <c r="H14" s="43"/>
    </row>
    <row r="15" spans="1:8" ht="30" customHeight="1">
      <c r="A15" s="62"/>
      <c r="B15" s="80"/>
      <c r="C15" s="81"/>
      <c r="D15" s="43" t="s">
        <v>52</v>
      </c>
      <c r="E15" s="43">
        <v>2</v>
      </c>
      <c r="F15" s="44" t="s">
        <v>119</v>
      </c>
      <c r="G15" s="43">
        <v>1</v>
      </c>
      <c r="H15" s="45" t="s">
        <v>120</v>
      </c>
    </row>
    <row r="16" spans="1:8" ht="30" customHeight="1">
      <c r="A16" s="62"/>
      <c r="B16" s="78" t="s">
        <v>121</v>
      </c>
      <c r="C16" s="79"/>
      <c r="D16" s="43" t="s">
        <v>122</v>
      </c>
      <c r="E16" s="43">
        <v>2</v>
      </c>
      <c r="F16" s="44" t="s">
        <v>123</v>
      </c>
      <c r="G16" s="43">
        <v>2</v>
      </c>
      <c r="H16" s="45"/>
    </row>
    <row r="17" spans="1:8" ht="30" customHeight="1">
      <c r="A17" s="62"/>
      <c r="B17" s="86"/>
      <c r="C17" s="87"/>
      <c r="D17" s="43" t="s">
        <v>124</v>
      </c>
      <c r="E17" s="43">
        <v>1</v>
      </c>
      <c r="F17" s="44" t="s">
        <v>125</v>
      </c>
      <c r="G17" s="43">
        <v>0.5</v>
      </c>
      <c r="H17" s="45" t="s">
        <v>126</v>
      </c>
    </row>
    <row r="18" spans="1:8" ht="30" customHeight="1">
      <c r="A18" s="62"/>
      <c r="B18" s="86"/>
      <c r="C18" s="87"/>
      <c r="D18" s="43" t="s">
        <v>127</v>
      </c>
      <c r="E18" s="43">
        <v>1</v>
      </c>
      <c r="F18" s="44" t="s">
        <v>128</v>
      </c>
      <c r="G18" s="43">
        <v>1</v>
      </c>
      <c r="H18" s="43"/>
    </row>
    <row r="19" spans="1:8" ht="30" customHeight="1">
      <c r="A19" s="62"/>
      <c r="B19" s="86"/>
      <c r="C19" s="87"/>
      <c r="D19" s="43" t="s">
        <v>129</v>
      </c>
      <c r="E19" s="43">
        <v>1</v>
      </c>
      <c r="F19" s="44" t="s">
        <v>130</v>
      </c>
      <c r="G19" s="43">
        <v>1</v>
      </c>
      <c r="H19" s="45"/>
    </row>
    <row r="20" spans="1:8" ht="30" customHeight="1">
      <c r="A20" s="62"/>
      <c r="B20" s="86"/>
      <c r="C20" s="87"/>
      <c r="D20" s="43" t="s">
        <v>131</v>
      </c>
      <c r="E20" s="43">
        <v>1</v>
      </c>
      <c r="F20" s="44" t="s">
        <v>132</v>
      </c>
      <c r="G20" s="43">
        <v>1</v>
      </c>
      <c r="H20" s="44"/>
    </row>
    <row r="21" spans="1:8" ht="30" customHeight="1">
      <c r="A21" s="63"/>
      <c r="B21" s="80"/>
      <c r="C21" s="81"/>
      <c r="D21" s="43" t="s">
        <v>133</v>
      </c>
      <c r="E21" s="43">
        <v>1</v>
      </c>
      <c r="F21" s="44" t="s">
        <v>134</v>
      </c>
      <c r="G21" s="43">
        <v>1</v>
      </c>
      <c r="H21" s="43"/>
    </row>
    <row r="22" spans="1:8" ht="30" customHeight="1">
      <c r="A22" s="61" t="s">
        <v>135</v>
      </c>
      <c r="B22" s="78" t="s">
        <v>136</v>
      </c>
      <c r="C22" s="79"/>
      <c r="D22" s="43" t="s">
        <v>137</v>
      </c>
      <c r="E22" s="43">
        <v>1</v>
      </c>
      <c r="F22" s="44" t="s">
        <v>138</v>
      </c>
      <c r="G22" s="43">
        <v>0.5</v>
      </c>
      <c r="H22" s="43" t="s">
        <v>139</v>
      </c>
    </row>
    <row r="23" spans="1:8" ht="30" customHeight="1">
      <c r="A23" s="62"/>
      <c r="B23" s="80"/>
      <c r="C23" s="81"/>
      <c r="D23" s="43" t="s">
        <v>140</v>
      </c>
      <c r="E23" s="43">
        <v>2</v>
      </c>
      <c r="F23" s="44" t="s">
        <v>141</v>
      </c>
      <c r="G23" s="43">
        <v>1</v>
      </c>
      <c r="H23" s="44" t="s">
        <v>142</v>
      </c>
    </row>
    <row r="24" spans="1:8" ht="30" customHeight="1">
      <c r="A24" s="62"/>
      <c r="B24" s="78" t="s">
        <v>143</v>
      </c>
      <c r="C24" s="79"/>
      <c r="D24" s="43" t="s">
        <v>144</v>
      </c>
      <c r="E24" s="43">
        <v>4</v>
      </c>
      <c r="F24" s="44" t="s">
        <v>145</v>
      </c>
      <c r="G24" s="43">
        <v>3</v>
      </c>
      <c r="H24" s="45" t="s">
        <v>146</v>
      </c>
    </row>
    <row r="25" spans="1:8" ht="30" customHeight="1">
      <c r="A25" s="62"/>
      <c r="B25" s="86"/>
      <c r="C25" s="87"/>
      <c r="D25" s="43" t="s">
        <v>147</v>
      </c>
      <c r="E25" s="43">
        <v>1</v>
      </c>
      <c r="F25" s="44" t="s">
        <v>148</v>
      </c>
      <c r="G25" s="43">
        <v>1</v>
      </c>
      <c r="H25" s="45"/>
    </row>
    <row r="26" spans="1:8" ht="30" customHeight="1">
      <c r="A26" s="62"/>
      <c r="B26" s="86"/>
      <c r="C26" s="87"/>
      <c r="D26" s="43" t="s">
        <v>149</v>
      </c>
      <c r="E26" s="43">
        <v>1</v>
      </c>
      <c r="F26" s="44" t="s">
        <v>150</v>
      </c>
      <c r="G26" s="43">
        <v>1</v>
      </c>
      <c r="H26" s="43"/>
    </row>
    <row r="27" spans="1:8" ht="30" customHeight="1">
      <c r="A27" s="63"/>
      <c r="B27" s="80"/>
      <c r="C27" s="81"/>
      <c r="D27" s="43" t="s">
        <v>151</v>
      </c>
      <c r="E27" s="43">
        <v>1</v>
      </c>
      <c r="F27" s="44" t="s">
        <v>152</v>
      </c>
      <c r="G27" s="43">
        <v>0.5</v>
      </c>
      <c r="H27" s="43" t="s">
        <v>153</v>
      </c>
    </row>
    <row r="28" spans="1:8" ht="30" customHeight="1">
      <c r="A28" s="61" t="s">
        <v>154</v>
      </c>
      <c r="B28" s="78" t="s">
        <v>155</v>
      </c>
      <c r="C28" s="79"/>
      <c r="D28" s="44" t="s">
        <v>156</v>
      </c>
      <c r="E28" s="43">
        <v>3</v>
      </c>
      <c r="F28" s="44" t="s">
        <v>157</v>
      </c>
      <c r="G28" s="43">
        <v>3</v>
      </c>
      <c r="H28" s="43"/>
    </row>
    <row r="29" spans="1:8" ht="30" customHeight="1">
      <c r="A29" s="62"/>
      <c r="B29" s="80"/>
      <c r="C29" s="81"/>
      <c r="D29" s="44" t="s">
        <v>158</v>
      </c>
      <c r="E29" s="43">
        <v>2</v>
      </c>
      <c r="F29" s="44" t="s">
        <v>159</v>
      </c>
      <c r="G29" s="43">
        <v>2</v>
      </c>
      <c r="H29" s="43"/>
    </row>
    <row r="30" spans="1:8" ht="30" customHeight="1">
      <c r="A30" s="63"/>
      <c r="B30" s="76" t="s">
        <v>160</v>
      </c>
      <c r="C30" s="77"/>
      <c r="D30" s="43" t="s">
        <v>161</v>
      </c>
      <c r="E30" s="43">
        <v>10</v>
      </c>
      <c r="F30" s="44" t="s">
        <v>162</v>
      </c>
      <c r="G30" s="43">
        <v>10</v>
      </c>
      <c r="H30" s="45"/>
    </row>
    <row r="31" spans="1:8" ht="30" customHeight="1">
      <c r="A31" s="64" t="s">
        <v>163</v>
      </c>
      <c r="B31" s="67" t="s">
        <v>164</v>
      </c>
      <c r="C31" s="68"/>
      <c r="D31" s="43"/>
      <c r="E31" s="43">
        <v>8</v>
      </c>
      <c r="F31" s="44" t="s">
        <v>165</v>
      </c>
      <c r="G31" s="43">
        <v>8</v>
      </c>
      <c r="H31" s="43"/>
    </row>
    <row r="32" spans="1:8" ht="30" customHeight="1">
      <c r="A32" s="65"/>
      <c r="B32" s="67" t="s">
        <v>71</v>
      </c>
      <c r="C32" s="68"/>
      <c r="D32" s="43"/>
      <c r="E32" s="43">
        <v>8</v>
      </c>
      <c r="F32" s="44" t="s">
        <v>166</v>
      </c>
      <c r="G32" s="43">
        <v>8</v>
      </c>
      <c r="H32" s="43"/>
    </row>
    <row r="33" spans="1:8" ht="30" customHeight="1">
      <c r="A33" s="65"/>
      <c r="B33" s="67" t="s">
        <v>167</v>
      </c>
      <c r="C33" s="68"/>
      <c r="D33" s="43"/>
      <c r="E33" s="43">
        <v>8</v>
      </c>
      <c r="F33" s="44" t="s">
        <v>168</v>
      </c>
      <c r="G33" s="43">
        <v>8</v>
      </c>
      <c r="H33" s="43"/>
    </row>
    <row r="34" spans="1:8" ht="30" customHeight="1">
      <c r="A34" s="65"/>
      <c r="B34" s="67" t="s">
        <v>169</v>
      </c>
      <c r="C34" s="68"/>
      <c r="D34" s="43"/>
      <c r="E34" s="43">
        <v>8</v>
      </c>
      <c r="F34" s="44" t="s">
        <v>170</v>
      </c>
      <c r="G34" s="43">
        <v>8</v>
      </c>
      <c r="H34" s="43"/>
    </row>
    <row r="35" spans="1:8" ht="30" customHeight="1">
      <c r="A35" s="66"/>
      <c r="B35" s="67" t="s">
        <v>77</v>
      </c>
      <c r="C35" s="68"/>
      <c r="D35" s="43"/>
      <c r="E35" s="43">
        <v>8</v>
      </c>
      <c r="F35" s="44" t="s">
        <v>77</v>
      </c>
      <c r="G35" s="43">
        <v>8</v>
      </c>
      <c r="H35" s="43"/>
    </row>
    <row r="36" spans="1:8" ht="30" customHeight="1">
      <c r="A36" s="72" t="s">
        <v>171</v>
      </c>
      <c r="B36" s="73"/>
      <c r="C36" s="69" t="s">
        <v>172</v>
      </c>
      <c r="D36" s="70"/>
      <c r="E36" s="70"/>
      <c r="F36" s="71"/>
      <c r="G36" s="69">
        <v>91</v>
      </c>
      <c r="H36" s="71"/>
    </row>
    <row r="37" spans="1:8" ht="30" customHeight="1">
      <c r="A37" s="74"/>
      <c r="B37" s="75"/>
      <c r="C37" s="69" t="s">
        <v>173</v>
      </c>
      <c r="D37" s="70"/>
      <c r="E37" s="70"/>
      <c r="F37" s="71"/>
      <c r="G37" s="69" t="s">
        <v>174</v>
      </c>
      <c r="H37" s="71"/>
    </row>
    <row r="38" spans="1:8" ht="14.25">
      <c r="A38" s="47"/>
      <c r="B38" s="47"/>
      <c r="C38" s="47"/>
      <c r="D38" s="47"/>
      <c r="E38" s="47"/>
      <c r="F38" s="47"/>
      <c r="G38" s="47"/>
      <c r="H38" s="47"/>
    </row>
    <row r="39" spans="1:8">
      <c r="A39" s="48"/>
    </row>
  </sheetData>
  <mergeCells count="32">
    <mergeCell ref="A1:B1"/>
    <mergeCell ref="B3:C3"/>
    <mergeCell ref="B4:C4"/>
    <mergeCell ref="B5:C5"/>
    <mergeCell ref="B6:C6"/>
    <mergeCell ref="A4:A5"/>
    <mergeCell ref="A6:A8"/>
    <mergeCell ref="B7:C8"/>
    <mergeCell ref="B9:C9"/>
    <mergeCell ref="B30:C30"/>
    <mergeCell ref="B31:C31"/>
    <mergeCell ref="B32:C32"/>
    <mergeCell ref="B33:C33"/>
    <mergeCell ref="B28:C29"/>
    <mergeCell ref="B12:C13"/>
    <mergeCell ref="B14:C15"/>
    <mergeCell ref="B16:C21"/>
    <mergeCell ref="B22:C23"/>
    <mergeCell ref="B24:C27"/>
    <mergeCell ref="B10:C11"/>
    <mergeCell ref="B34:C34"/>
    <mergeCell ref="B35:C35"/>
    <mergeCell ref="C36:F36"/>
    <mergeCell ref="G36:H36"/>
    <mergeCell ref="C37:F37"/>
    <mergeCell ref="G37:H37"/>
    <mergeCell ref="A36:B37"/>
    <mergeCell ref="A9:A11"/>
    <mergeCell ref="A12:A21"/>
    <mergeCell ref="A22:A27"/>
    <mergeCell ref="A28:A30"/>
    <mergeCell ref="A31:A35"/>
  </mergeCells>
  <phoneticPr fontId="18" type="noConversion"/>
  <pageMargins left="0.47" right="0.15748031496063" top="0.31496062992126" bottom="0.26"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sqref="A1:XFD1048576"/>
    </sheetView>
  </sheetViews>
  <sheetFormatPr defaultColWidth="9" defaultRowHeight="13.5"/>
  <cols>
    <col min="1" max="2" width="7" customWidth="1"/>
    <col min="3" max="4" width="6.625" customWidth="1"/>
    <col min="5" max="5" width="28.375" customWidth="1"/>
    <col min="6" max="6" width="8.25" customWidth="1"/>
    <col min="7" max="7" width="32.875" customWidth="1"/>
    <col min="8" max="8" width="64.125" customWidth="1"/>
    <col min="9" max="9" width="9" style="3"/>
  </cols>
  <sheetData>
    <row r="1" spans="1:10" ht="27">
      <c r="A1" s="4" t="s">
        <v>175</v>
      </c>
      <c r="B1" s="5"/>
    </row>
    <row r="2" spans="1:10" ht="28.5">
      <c r="A2" s="6" t="s">
        <v>0</v>
      </c>
      <c r="B2" s="6" t="s">
        <v>1</v>
      </c>
      <c r="C2" s="6" t="s">
        <v>2</v>
      </c>
      <c r="D2" s="6" t="s">
        <v>1</v>
      </c>
      <c r="E2" s="6" t="s">
        <v>3</v>
      </c>
      <c r="F2" s="6" t="s">
        <v>1</v>
      </c>
      <c r="G2" s="6" t="s">
        <v>4</v>
      </c>
      <c r="H2" s="6" t="s">
        <v>5</v>
      </c>
      <c r="I2" s="6" t="s">
        <v>6</v>
      </c>
      <c r="J2" s="6" t="s">
        <v>7</v>
      </c>
    </row>
    <row r="3" spans="1:10" ht="102" customHeight="1">
      <c r="A3" s="95" t="s">
        <v>176</v>
      </c>
      <c r="B3" s="96">
        <v>65</v>
      </c>
      <c r="C3" s="91" t="s">
        <v>93</v>
      </c>
      <c r="D3" s="91">
        <v>15</v>
      </c>
      <c r="E3" s="19" t="s">
        <v>177</v>
      </c>
      <c r="F3" s="20">
        <v>5</v>
      </c>
      <c r="G3" s="21" t="s">
        <v>178</v>
      </c>
      <c r="H3" s="21" t="s">
        <v>179</v>
      </c>
      <c r="I3" s="20">
        <v>5</v>
      </c>
      <c r="J3" s="21"/>
    </row>
    <row r="4" spans="1:10" ht="49.9" customHeight="1">
      <c r="A4" s="95"/>
      <c r="B4" s="97"/>
      <c r="C4" s="91"/>
      <c r="D4" s="91"/>
      <c r="E4" s="19" t="s">
        <v>180</v>
      </c>
      <c r="F4" s="20">
        <v>3</v>
      </c>
      <c r="G4" s="21" t="s">
        <v>181</v>
      </c>
      <c r="H4" s="21" t="s">
        <v>182</v>
      </c>
      <c r="I4" s="20">
        <v>2</v>
      </c>
      <c r="J4" s="21" t="s">
        <v>183</v>
      </c>
    </row>
    <row r="5" spans="1:10" ht="49.9" customHeight="1">
      <c r="A5" s="95"/>
      <c r="B5" s="97"/>
      <c r="C5" s="91"/>
      <c r="D5" s="91"/>
      <c r="E5" s="19" t="s">
        <v>184</v>
      </c>
      <c r="F5" s="20">
        <v>3</v>
      </c>
      <c r="G5" s="21" t="s">
        <v>185</v>
      </c>
      <c r="H5" s="21" t="s">
        <v>186</v>
      </c>
      <c r="I5" s="20">
        <v>3</v>
      </c>
      <c r="J5" s="21"/>
    </row>
    <row r="6" spans="1:10" ht="49.9" customHeight="1">
      <c r="A6" s="95"/>
      <c r="B6" s="97"/>
      <c r="C6" s="91"/>
      <c r="D6" s="91"/>
      <c r="E6" s="19" t="s">
        <v>187</v>
      </c>
      <c r="F6" s="20">
        <v>4</v>
      </c>
      <c r="G6" s="21" t="s">
        <v>188</v>
      </c>
      <c r="H6" s="21" t="s">
        <v>189</v>
      </c>
      <c r="I6" s="20">
        <v>4</v>
      </c>
      <c r="J6" s="21"/>
    </row>
    <row r="7" spans="1:10" ht="49.9" customHeight="1">
      <c r="A7" s="95"/>
      <c r="B7" s="97"/>
      <c r="C7" s="99" t="s">
        <v>190</v>
      </c>
      <c r="D7" s="100">
        <v>10</v>
      </c>
      <c r="E7" s="19" t="s">
        <v>191</v>
      </c>
      <c r="F7" s="20">
        <v>5</v>
      </c>
      <c r="G7" s="21" t="s">
        <v>192</v>
      </c>
      <c r="H7" s="21" t="s">
        <v>193</v>
      </c>
      <c r="I7" s="20">
        <v>3</v>
      </c>
      <c r="J7" s="21"/>
    </row>
    <row r="8" spans="1:10" ht="49.9" customHeight="1">
      <c r="A8" s="95"/>
      <c r="B8" s="97"/>
      <c r="C8" s="99"/>
      <c r="D8" s="100"/>
      <c r="E8" s="19" t="s">
        <v>194</v>
      </c>
      <c r="F8" s="20">
        <v>5</v>
      </c>
      <c r="G8" s="21" t="s">
        <v>195</v>
      </c>
      <c r="H8" s="21" t="s">
        <v>196</v>
      </c>
      <c r="I8" s="20">
        <v>5</v>
      </c>
      <c r="J8" s="21"/>
    </row>
    <row r="9" spans="1:10" ht="49.9" customHeight="1">
      <c r="A9" s="95"/>
      <c r="B9" s="97"/>
      <c r="C9" s="100" t="s">
        <v>197</v>
      </c>
      <c r="D9" s="100">
        <v>30</v>
      </c>
      <c r="E9" s="19" t="s">
        <v>198</v>
      </c>
      <c r="F9" s="20">
        <v>8</v>
      </c>
      <c r="G9" s="21" t="s">
        <v>199</v>
      </c>
      <c r="H9" s="21" t="s">
        <v>200</v>
      </c>
      <c r="I9" s="20">
        <v>8</v>
      </c>
      <c r="J9" s="21"/>
    </row>
    <row r="10" spans="1:10" ht="49.9" customHeight="1">
      <c r="A10" s="95"/>
      <c r="B10" s="97"/>
      <c r="C10" s="100"/>
      <c r="D10" s="100"/>
      <c r="E10" s="19" t="s">
        <v>201</v>
      </c>
      <c r="F10" s="20">
        <v>7</v>
      </c>
      <c r="G10" s="21" t="s">
        <v>202</v>
      </c>
      <c r="H10" s="21" t="s">
        <v>203</v>
      </c>
      <c r="I10" s="20">
        <v>7</v>
      </c>
      <c r="J10" s="21"/>
    </row>
    <row r="11" spans="1:10" ht="49.9" customHeight="1">
      <c r="A11" s="95"/>
      <c r="B11" s="97"/>
      <c r="C11" s="100"/>
      <c r="D11" s="100"/>
      <c r="E11" s="19" t="s">
        <v>204</v>
      </c>
      <c r="F11" s="20">
        <v>8</v>
      </c>
      <c r="G11" s="21" t="s">
        <v>205</v>
      </c>
      <c r="H11" s="21" t="s">
        <v>206</v>
      </c>
      <c r="I11" s="20">
        <v>8</v>
      </c>
      <c r="J11" s="21"/>
    </row>
    <row r="12" spans="1:10" ht="49.9" customHeight="1">
      <c r="A12" s="95"/>
      <c r="B12" s="97"/>
      <c r="C12" s="100"/>
      <c r="D12" s="100"/>
      <c r="E12" s="19" t="s">
        <v>207</v>
      </c>
      <c r="F12" s="20">
        <v>7</v>
      </c>
      <c r="G12" s="21" t="s">
        <v>208</v>
      </c>
      <c r="H12" s="38" t="s">
        <v>209</v>
      </c>
      <c r="I12" s="20">
        <v>7</v>
      </c>
      <c r="J12" s="21"/>
    </row>
    <row r="13" spans="1:10" ht="49.9" customHeight="1">
      <c r="A13" s="95"/>
      <c r="B13" s="97"/>
      <c r="C13" s="91" t="s">
        <v>210</v>
      </c>
      <c r="D13" s="91">
        <v>10</v>
      </c>
      <c r="E13" s="95" t="s">
        <v>211</v>
      </c>
      <c r="F13" s="91">
        <v>10</v>
      </c>
      <c r="G13" s="92" t="s">
        <v>212</v>
      </c>
      <c r="H13" s="93" t="s">
        <v>213</v>
      </c>
      <c r="I13" s="91">
        <v>10</v>
      </c>
      <c r="J13" s="92"/>
    </row>
    <row r="14" spans="1:10" ht="27.6" customHeight="1">
      <c r="A14" s="95"/>
      <c r="B14" s="98"/>
      <c r="C14" s="91"/>
      <c r="D14" s="91"/>
      <c r="E14" s="95"/>
      <c r="F14" s="91"/>
      <c r="G14" s="92"/>
      <c r="H14" s="93"/>
      <c r="I14" s="91"/>
      <c r="J14" s="92"/>
    </row>
    <row r="15" spans="1:10" ht="49.9" customHeight="1">
      <c r="A15" s="91" t="s">
        <v>214</v>
      </c>
      <c r="B15" s="91">
        <v>25</v>
      </c>
      <c r="C15" s="91" t="s">
        <v>44</v>
      </c>
      <c r="D15" s="91">
        <v>25</v>
      </c>
      <c r="E15" s="19" t="s">
        <v>215</v>
      </c>
      <c r="F15" s="20">
        <v>5</v>
      </c>
      <c r="G15" s="21" t="s">
        <v>216</v>
      </c>
      <c r="H15" s="21" t="s">
        <v>217</v>
      </c>
      <c r="I15" s="20">
        <v>5</v>
      </c>
      <c r="J15" s="21"/>
    </row>
    <row r="16" spans="1:10" ht="49.9" customHeight="1">
      <c r="A16" s="91"/>
      <c r="B16" s="91"/>
      <c r="C16" s="91"/>
      <c r="D16" s="91"/>
      <c r="E16" s="19" t="s">
        <v>218</v>
      </c>
      <c r="F16" s="20">
        <v>4</v>
      </c>
      <c r="G16" s="21" t="s">
        <v>219</v>
      </c>
      <c r="H16" s="21" t="s">
        <v>220</v>
      </c>
      <c r="I16" s="20">
        <v>4</v>
      </c>
      <c r="J16" s="21"/>
    </row>
    <row r="17" spans="1:10" ht="49.9" customHeight="1">
      <c r="A17" s="91"/>
      <c r="B17" s="91"/>
      <c r="C17" s="91"/>
      <c r="D17" s="91"/>
      <c r="E17" s="19" t="s">
        <v>221</v>
      </c>
      <c r="F17" s="20">
        <v>4</v>
      </c>
      <c r="G17" s="21" t="s">
        <v>222</v>
      </c>
      <c r="H17" s="21" t="s">
        <v>223</v>
      </c>
      <c r="I17" s="20">
        <v>4</v>
      </c>
      <c r="J17" s="21"/>
    </row>
    <row r="18" spans="1:10" ht="49.9" customHeight="1">
      <c r="A18" s="91"/>
      <c r="B18" s="91"/>
      <c r="C18" s="91"/>
      <c r="D18" s="91"/>
      <c r="E18" s="19" t="s">
        <v>224</v>
      </c>
      <c r="F18" s="20">
        <v>4</v>
      </c>
      <c r="G18" s="21" t="s">
        <v>225</v>
      </c>
      <c r="H18" s="21" t="s">
        <v>226</v>
      </c>
      <c r="I18" s="20">
        <v>4</v>
      </c>
      <c r="J18" s="21"/>
    </row>
    <row r="19" spans="1:10" ht="49.9" customHeight="1">
      <c r="A19" s="91"/>
      <c r="B19" s="91"/>
      <c r="C19" s="91"/>
      <c r="D19" s="91"/>
      <c r="E19" s="19" t="s">
        <v>227</v>
      </c>
      <c r="F19" s="20">
        <v>4</v>
      </c>
      <c r="G19" s="21" t="s">
        <v>228</v>
      </c>
      <c r="H19" s="21" t="s">
        <v>229</v>
      </c>
      <c r="I19" s="20">
        <v>4</v>
      </c>
      <c r="J19" s="21"/>
    </row>
    <row r="20" spans="1:10" ht="49.9" customHeight="1">
      <c r="A20" s="91"/>
      <c r="B20" s="91"/>
      <c r="C20" s="91"/>
      <c r="D20" s="91"/>
      <c r="E20" s="19" t="s">
        <v>230</v>
      </c>
      <c r="F20" s="20">
        <v>4</v>
      </c>
      <c r="G20" s="21" t="s">
        <v>231</v>
      </c>
      <c r="H20" s="21" t="s">
        <v>232</v>
      </c>
      <c r="I20" s="20">
        <v>4</v>
      </c>
      <c r="J20" s="21"/>
    </row>
    <row r="21" spans="1:10" ht="85.9" customHeight="1">
      <c r="A21" s="20" t="s">
        <v>233</v>
      </c>
      <c r="B21" s="20">
        <v>10</v>
      </c>
      <c r="C21" s="94" t="s">
        <v>234</v>
      </c>
      <c r="D21" s="94"/>
      <c r="E21" s="94"/>
      <c r="F21" s="20">
        <v>10</v>
      </c>
      <c r="G21" s="21" t="s">
        <v>235</v>
      </c>
      <c r="H21" s="39" t="s">
        <v>236</v>
      </c>
      <c r="I21" s="20">
        <v>10</v>
      </c>
      <c r="J21" s="21"/>
    </row>
    <row r="22" spans="1:10" ht="24" customHeight="1">
      <c r="A22" s="34" t="s">
        <v>80</v>
      </c>
      <c r="B22" s="35">
        <v>100</v>
      </c>
      <c r="C22" s="36"/>
      <c r="D22" s="35">
        <v>100</v>
      </c>
      <c r="E22" s="36"/>
      <c r="F22" s="36">
        <v>100</v>
      </c>
      <c r="G22" s="36"/>
      <c r="H22" s="36"/>
      <c r="I22" s="34">
        <f>SUM(I3:I21)</f>
        <v>97</v>
      </c>
      <c r="J22" s="34"/>
    </row>
    <row r="23" spans="1:10" ht="14.25">
      <c r="A23" s="15"/>
      <c r="B23" s="15"/>
    </row>
  </sheetData>
  <mergeCells count="21">
    <mergeCell ref="C21:E21"/>
    <mergeCell ref="A3:A14"/>
    <mergeCell ref="A15:A20"/>
    <mergeCell ref="B3:B14"/>
    <mergeCell ref="B15:B20"/>
    <mergeCell ref="C3:C6"/>
    <mergeCell ref="C7:C8"/>
    <mergeCell ref="C9:C12"/>
    <mergeCell ref="C13:C14"/>
    <mergeCell ref="C15:C20"/>
    <mergeCell ref="D3:D6"/>
    <mergeCell ref="D7:D8"/>
    <mergeCell ref="D9:D12"/>
    <mergeCell ref="D13:D14"/>
    <mergeCell ref="D15:D20"/>
    <mergeCell ref="E13:E14"/>
    <mergeCell ref="F13:F14"/>
    <mergeCell ref="G13:G14"/>
    <mergeCell ref="H13:H14"/>
    <mergeCell ref="I13:I14"/>
    <mergeCell ref="J13:J14"/>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H1" zoomScale="90" zoomScaleNormal="90" workbookViewId="0">
      <selection activeCell="J3" sqref="J3"/>
    </sheetView>
  </sheetViews>
  <sheetFormatPr defaultColWidth="9" defaultRowHeight="13.5"/>
  <cols>
    <col min="1" max="2" width="7" customWidth="1"/>
    <col min="3" max="4" width="6.625" customWidth="1"/>
    <col min="5" max="5" width="28.375" customWidth="1"/>
    <col min="6" max="6" width="8.25" customWidth="1"/>
    <col min="7" max="7" width="32.875" customWidth="1"/>
    <col min="8" max="8" width="64.125" customWidth="1"/>
    <col min="9" max="9" width="9" style="3"/>
  </cols>
  <sheetData>
    <row r="1" spans="1:10" ht="27">
      <c r="A1" s="4" t="s">
        <v>175</v>
      </c>
      <c r="B1" s="5"/>
    </row>
    <row r="2" spans="1:10" ht="28.5">
      <c r="A2" s="6" t="s">
        <v>0</v>
      </c>
      <c r="B2" s="6" t="s">
        <v>1</v>
      </c>
      <c r="C2" s="6" t="s">
        <v>2</v>
      </c>
      <c r="D2" s="6" t="s">
        <v>1</v>
      </c>
      <c r="E2" s="6" t="s">
        <v>3</v>
      </c>
      <c r="F2" s="6" t="s">
        <v>1</v>
      </c>
      <c r="G2" s="6" t="s">
        <v>4</v>
      </c>
      <c r="H2" s="6" t="s">
        <v>5</v>
      </c>
      <c r="I2" s="6" t="s">
        <v>6</v>
      </c>
      <c r="J2" s="6" t="s">
        <v>7</v>
      </c>
    </row>
    <row r="3" spans="1:10" ht="102" customHeight="1">
      <c r="A3" s="18"/>
      <c r="B3" s="18"/>
      <c r="C3" s="18"/>
      <c r="D3" s="96">
        <v>15</v>
      </c>
      <c r="E3" s="19" t="s">
        <v>177</v>
      </c>
      <c r="F3" s="20">
        <v>5</v>
      </c>
      <c r="G3" s="21" t="s">
        <v>178</v>
      </c>
      <c r="H3" s="21" t="s">
        <v>179</v>
      </c>
      <c r="I3" s="20">
        <v>5</v>
      </c>
      <c r="J3" s="21"/>
    </row>
    <row r="4" spans="1:10" ht="49.9" customHeight="1">
      <c r="A4" s="22"/>
      <c r="B4" s="22"/>
      <c r="C4" s="22" t="s">
        <v>93</v>
      </c>
      <c r="D4" s="97"/>
      <c r="E4" s="19" t="s">
        <v>180</v>
      </c>
      <c r="F4" s="20">
        <v>3</v>
      </c>
      <c r="G4" s="21" t="s">
        <v>181</v>
      </c>
      <c r="H4" s="21" t="s">
        <v>182</v>
      </c>
      <c r="I4" s="20">
        <v>2</v>
      </c>
      <c r="J4" s="21" t="s">
        <v>237</v>
      </c>
    </row>
    <row r="5" spans="1:10" ht="49.9" customHeight="1">
      <c r="A5" s="22"/>
      <c r="B5" s="22"/>
      <c r="C5" s="22"/>
      <c r="D5" s="97"/>
      <c r="E5" s="19" t="s">
        <v>184</v>
      </c>
      <c r="F5" s="20">
        <v>3</v>
      </c>
      <c r="G5" s="21" t="s">
        <v>185</v>
      </c>
      <c r="H5" s="21" t="s">
        <v>186</v>
      </c>
      <c r="I5" s="20">
        <v>3</v>
      </c>
      <c r="J5" s="21"/>
    </row>
    <row r="6" spans="1:10" ht="49.9" customHeight="1">
      <c r="A6" s="22"/>
      <c r="B6" s="22"/>
      <c r="C6" s="24"/>
      <c r="D6" s="98"/>
      <c r="E6" s="19" t="s">
        <v>187</v>
      </c>
      <c r="F6" s="20">
        <v>4</v>
      </c>
      <c r="G6" s="21" t="s">
        <v>188</v>
      </c>
      <c r="H6" s="21" t="s">
        <v>189</v>
      </c>
      <c r="I6" s="20">
        <v>4</v>
      </c>
      <c r="J6" s="21"/>
    </row>
    <row r="7" spans="1:10" ht="49.9" customHeight="1">
      <c r="A7" s="22"/>
      <c r="B7" s="22"/>
      <c r="C7" s="102" t="s">
        <v>190</v>
      </c>
      <c r="D7" s="102">
        <v>10</v>
      </c>
      <c r="E7" s="19" t="s">
        <v>191</v>
      </c>
      <c r="F7" s="20">
        <v>5</v>
      </c>
      <c r="G7" s="21" t="s">
        <v>192</v>
      </c>
      <c r="H7" s="21" t="s">
        <v>193</v>
      </c>
      <c r="I7" s="20">
        <v>3</v>
      </c>
      <c r="J7" s="21" t="s">
        <v>238</v>
      </c>
    </row>
    <row r="8" spans="1:10" ht="49.9" customHeight="1">
      <c r="A8" s="22"/>
      <c r="B8" s="22"/>
      <c r="C8" s="103"/>
      <c r="D8" s="103"/>
      <c r="E8" s="19" t="s">
        <v>194</v>
      </c>
      <c r="F8" s="20">
        <v>5</v>
      </c>
      <c r="G8" s="21" t="s">
        <v>195</v>
      </c>
      <c r="H8" s="21" t="s">
        <v>196</v>
      </c>
      <c r="I8" s="20">
        <v>5</v>
      </c>
      <c r="J8" s="21"/>
    </row>
    <row r="9" spans="1:10" ht="66.599999999999994" customHeight="1">
      <c r="A9" s="22"/>
      <c r="B9" s="22"/>
      <c r="C9" s="26"/>
      <c r="D9" s="26"/>
      <c r="E9" s="27" t="s">
        <v>239</v>
      </c>
      <c r="F9" s="28">
        <v>1</v>
      </c>
      <c r="G9" s="29" t="s">
        <v>240</v>
      </c>
      <c r="H9" s="29" t="s">
        <v>241</v>
      </c>
      <c r="I9" s="37">
        <v>1</v>
      </c>
      <c r="J9" s="21"/>
    </row>
    <row r="10" spans="1:10" ht="49.9" customHeight="1">
      <c r="A10" s="22" t="s">
        <v>176</v>
      </c>
      <c r="B10" s="23">
        <v>65</v>
      </c>
      <c r="C10" s="26"/>
      <c r="D10" s="26"/>
      <c r="E10" s="27" t="s">
        <v>242</v>
      </c>
      <c r="F10" s="28">
        <v>1</v>
      </c>
      <c r="G10" s="29" t="s">
        <v>243</v>
      </c>
      <c r="H10" s="29" t="s">
        <v>125</v>
      </c>
      <c r="I10" s="37">
        <v>1</v>
      </c>
      <c r="J10" s="21"/>
    </row>
    <row r="11" spans="1:10" ht="49.9" customHeight="1">
      <c r="A11" s="22"/>
      <c r="B11" s="23"/>
      <c r="C11" s="26"/>
      <c r="D11" s="26"/>
      <c r="E11" s="27" t="s">
        <v>244</v>
      </c>
      <c r="F11" s="28">
        <v>1</v>
      </c>
      <c r="G11" s="29" t="s">
        <v>245</v>
      </c>
      <c r="H11" s="29" t="s">
        <v>128</v>
      </c>
      <c r="I11" s="37">
        <v>1</v>
      </c>
      <c r="J11" s="21"/>
    </row>
    <row r="12" spans="1:10" ht="49.9" customHeight="1">
      <c r="A12" s="22"/>
      <c r="B12" s="22"/>
      <c r="C12" s="26"/>
      <c r="D12" s="26"/>
      <c r="E12" s="27" t="s">
        <v>246</v>
      </c>
      <c r="F12" s="28">
        <v>1</v>
      </c>
      <c r="G12" s="29" t="s">
        <v>247</v>
      </c>
      <c r="H12" s="29" t="s">
        <v>130</v>
      </c>
      <c r="I12" s="37">
        <v>1</v>
      </c>
      <c r="J12" s="21"/>
    </row>
    <row r="13" spans="1:10" ht="49.9" customHeight="1">
      <c r="A13" s="22"/>
      <c r="B13" s="22"/>
      <c r="C13" s="26"/>
      <c r="D13" s="26"/>
      <c r="E13" s="27" t="s">
        <v>248</v>
      </c>
      <c r="F13" s="28">
        <v>1</v>
      </c>
      <c r="G13" s="29" t="s">
        <v>249</v>
      </c>
      <c r="H13" s="29" t="s">
        <v>132</v>
      </c>
      <c r="I13" s="37">
        <v>1</v>
      </c>
      <c r="J13" s="21"/>
    </row>
    <row r="14" spans="1:10" ht="49.9" customHeight="1">
      <c r="A14" s="22"/>
      <c r="B14" s="22"/>
      <c r="C14" s="26" t="s">
        <v>197</v>
      </c>
      <c r="D14" s="30">
        <v>30</v>
      </c>
      <c r="E14" s="27" t="s">
        <v>250</v>
      </c>
      <c r="F14" s="28">
        <v>1</v>
      </c>
      <c r="G14" s="29" t="s">
        <v>251</v>
      </c>
      <c r="H14" s="29" t="s">
        <v>134</v>
      </c>
      <c r="I14" s="37">
        <v>1</v>
      </c>
      <c r="J14" s="21"/>
    </row>
    <row r="15" spans="1:10" ht="49.9" customHeight="1">
      <c r="A15" s="22"/>
      <c r="B15" s="22"/>
      <c r="C15" s="26"/>
      <c r="D15" s="26"/>
      <c r="E15" s="31" t="s">
        <v>198</v>
      </c>
      <c r="F15" s="25">
        <v>6</v>
      </c>
      <c r="G15" s="32" t="s">
        <v>199</v>
      </c>
      <c r="H15" s="32" t="s">
        <v>252</v>
      </c>
      <c r="I15" s="20">
        <v>6</v>
      </c>
      <c r="J15" s="21"/>
    </row>
    <row r="16" spans="1:10" ht="49.9" customHeight="1">
      <c r="A16" s="22"/>
      <c r="B16" s="22"/>
      <c r="C16" s="26"/>
      <c r="D16" s="26"/>
      <c r="E16" s="19" t="s">
        <v>201</v>
      </c>
      <c r="F16" s="20">
        <v>6</v>
      </c>
      <c r="G16" s="21" t="s">
        <v>202</v>
      </c>
      <c r="H16" s="21" t="s">
        <v>253</v>
      </c>
      <c r="I16" s="20">
        <v>6</v>
      </c>
      <c r="J16" s="21"/>
    </row>
    <row r="17" spans="1:10" ht="49.9" customHeight="1">
      <c r="A17" s="22"/>
      <c r="B17" s="22"/>
      <c r="C17" s="26"/>
      <c r="D17" s="26"/>
      <c r="E17" s="19" t="s">
        <v>204</v>
      </c>
      <c r="F17" s="20">
        <v>6</v>
      </c>
      <c r="G17" s="21" t="s">
        <v>205</v>
      </c>
      <c r="H17" s="21" t="s">
        <v>254</v>
      </c>
      <c r="I17" s="20">
        <v>6</v>
      </c>
      <c r="J17" s="21"/>
    </row>
    <row r="18" spans="1:10" ht="49.9" customHeight="1">
      <c r="A18" s="22"/>
      <c r="B18" s="22"/>
      <c r="C18" s="26"/>
      <c r="D18" s="26"/>
      <c r="E18" s="19" t="s">
        <v>207</v>
      </c>
      <c r="F18" s="20">
        <v>6</v>
      </c>
      <c r="G18" s="21" t="s">
        <v>208</v>
      </c>
      <c r="H18" s="33" t="s">
        <v>255</v>
      </c>
      <c r="I18" s="20">
        <v>6</v>
      </c>
      <c r="J18" s="21"/>
    </row>
    <row r="19" spans="1:10" ht="49.9" customHeight="1">
      <c r="A19" s="22"/>
      <c r="B19" s="22"/>
      <c r="C19" s="96" t="s">
        <v>210</v>
      </c>
      <c r="D19" s="96">
        <v>10</v>
      </c>
      <c r="E19" s="95" t="s">
        <v>211</v>
      </c>
      <c r="F19" s="91">
        <v>10</v>
      </c>
      <c r="G19" s="92" t="s">
        <v>212</v>
      </c>
      <c r="H19" s="101" t="s">
        <v>213</v>
      </c>
      <c r="I19" s="91">
        <v>10</v>
      </c>
      <c r="J19" s="92"/>
    </row>
    <row r="20" spans="1:10" ht="27.6" customHeight="1">
      <c r="A20" s="24"/>
      <c r="B20" s="24"/>
      <c r="C20" s="98"/>
      <c r="D20" s="98"/>
      <c r="E20" s="95"/>
      <c r="F20" s="91"/>
      <c r="G20" s="92"/>
      <c r="H20" s="101"/>
      <c r="I20" s="91"/>
      <c r="J20" s="92"/>
    </row>
    <row r="21" spans="1:10" ht="49.9" customHeight="1">
      <c r="A21" s="18"/>
      <c r="B21" s="18"/>
      <c r="C21" s="18"/>
      <c r="D21" s="18"/>
      <c r="E21" s="19" t="s">
        <v>215</v>
      </c>
      <c r="F21" s="20">
        <v>4</v>
      </c>
      <c r="G21" s="21" t="s">
        <v>216</v>
      </c>
      <c r="H21" s="21" t="s">
        <v>256</v>
      </c>
      <c r="I21" s="20">
        <v>4</v>
      </c>
      <c r="J21" s="21"/>
    </row>
    <row r="22" spans="1:10" ht="49.9" customHeight="1">
      <c r="A22" s="22"/>
      <c r="B22" s="22"/>
      <c r="C22" s="22"/>
      <c r="D22" s="22"/>
      <c r="E22" s="19" t="s">
        <v>218</v>
      </c>
      <c r="F22" s="20">
        <v>4</v>
      </c>
      <c r="G22" s="21" t="s">
        <v>219</v>
      </c>
      <c r="H22" s="21" t="s">
        <v>220</v>
      </c>
      <c r="I22" s="20">
        <v>4</v>
      </c>
      <c r="J22" s="21"/>
    </row>
    <row r="23" spans="1:10" ht="49.9" customHeight="1">
      <c r="A23" s="22"/>
      <c r="B23" s="22"/>
      <c r="C23" s="22"/>
      <c r="D23" s="22"/>
      <c r="E23" s="19" t="s">
        <v>221</v>
      </c>
      <c r="F23" s="20">
        <v>4</v>
      </c>
      <c r="G23" s="21" t="s">
        <v>222</v>
      </c>
      <c r="H23" s="21" t="s">
        <v>223</v>
      </c>
      <c r="I23" s="20"/>
      <c r="J23" s="21"/>
    </row>
    <row r="24" spans="1:10" ht="49.9" customHeight="1">
      <c r="A24" s="22" t="s">
        <v>214</v>
      </c>
      <c r="B24" s="23">
        <v>25</v>
      </c>
      <c r="C24" s="22" t="s">
        <v>44</v>
      </c>
      <c r="D24" s="23">
        <v>25</v>
      </c>
      <c r="E24" s="19" t="s">
        <v>224</v>
      </c>
      <c r="F24" s="20">
        <v>4</v>
      </c>
      <c r="G24" s="21" t="s">
        <v>225</v>
      </c>
      <c r="H24" s="21" t="s">
        <v>226</v>
      </c>
      <c r="I24" s="20"/>
      <c r="J24" s="21"/>
    </row>
    <row r="25" spans="1:10" ht="49.9" customHeight="1">
      <c r="A25" s="22"/>
      <c r="B25" s="22"/>
      <c r="C25" s="22"/>
      <c r="D25" s="22"/>
      <c r="E25" s="19" t="s">
        <v>227</v>
      </c>
      <c r="F25" s="20">
        <v>4</v>
      </c>
      <c r="G25" s="21" t="s">
        <v>228</v>
      </c>
      <c r="H25" s="21" t="s">
        <v>229</v>
      </c>
      <c r="I25" s="20"/>
      <c r="J25" s="21"/>
    </row>
    <row r="26" spans="1:10" ht="49.9" customHeight="1">
      <c r="A26" s="22"/>
      <c r="B26" s="22"/>
      <c r="C26" s="22"/>
      <c r="D26" s="22"/>
      <c r="E26" s="19" t="s">
        <v>230</v>
      </c>
      <c r="F26" s="20">
        <v>4</v>
      </c>
      <c r="G26" s="21" t="s">
        <v>231</v>
      </c>
      <c r="H26" s="21" t="s">
        <v>232</v>
      </c>
      <c r="I26" s="20">
        <v>4</v>
      </c>
      <c r="J26" s="21"/>
    </row>
    <row r="27" spans="1:10" ht="49.9" customHeight="1">
      <c r="A27" s="24"/>
      <c r="B27" s="24"/>
      <c r="C27" s="24"/>
      <c r="D27" s="24"/>
      <c r="E27" s="19" t="s">
        <v>151</v>
      </c>
      <c r="F27" s="28">
        <v>1</v>
      </c>
      <c r="G27" s="29" t="s">
        <v>257</v>
      </c>
      <c r="H27" s="29" t="s">
        <v>152</v>
      </c>
      <c r="I27" s="37">
        <v>1</v>
      </c>
      <c r="J27" s="21"/>
    </row>
    <row r="28" spans="1:10" ht="85.9" customHeight="1">
      <c r="A28" s="20" t="s">
        <v>233</v>
      </c>
      <c r="B28" s="20">
        <v>10</v>
      </c>
      <c r="C28" s="94" t="s">
        <v>234</v>
      </c>
      <c r="D28" s="94"/>
      <c r="E28" s="94"/>
      <c r="F28" s="20">
        <v>10</v>
      </c>
      <c r="G28" s="21" t="s">
        <v>235</v>
      </c>
      <c r="H28" s="21" t="s">
        <v>258</v>
      </c>
      <c r="I28" s="20">
        <v>8</v>
      </c>
      <c r="J28" s="21"/>
    </row>
    <row r="29" spans="1:10" ht="24" customHeight="1">
      <c r="A29" s="34" t="s">
        <v>80</v>
      </c>
      <c r="B29" s="35">
        <v>100</v>
      </c>
      <c r="C29" s="36"/>
      <c r="D29" s="35">
        <v>100</v>
      </c>
      <c r="E29" s="36"/>
      <c r="F29" s="36">
        <v>100</v>
      </c>
      <c r="G29" s="36"/>
      <c r="H29" s="36"/>
      <c r="I29" s="34">
        <f>SUM(I3:I28)</f>
        <v>83</v>
      </c>
      <c r="J29" s="34"/>
    </row>
    <row r="30" spans="1:10" ht="14.25">
      <c r="A30" s="15"/>
      <c r="B30" s="15"/>
    </row>
  </sheetData>
  <mergeCells count="12">
    <mergeCell ref="C28:E28"/>
    <mergeCell ref="C7:C8"/>
    <mergeCell ref="C19:C20"/>
    <mergeCell ref="D3:D6"/>
    <mergeCell ref="D7:D8"/>
    <mergeCell ref="D19:D20"/>
    <mergeCell ref="E19:E20"/>
    <mergeCell ref="F19:F20"/>
    <mergeCell ref="G19:G20"/>
    <mergeCell ref="H19:H20"/>
    <mergeCell ref="I19:I20"/>
    <mergeCell ref="J19:J20"/>
  </mergeCells>
  <phoneticPr fontId="18"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7" zoomScaleNormal="77" workbookViewId="0">
      <selection activeCell="E20" sqref="E20"/>
    </sheetView>
  </sheetViews>
  <sheetFormatPr defaultColWidth="9" defaultRowHeight="13.5"/>
  <cols>
    <col min="1" max="2" width="7" customWidth="1"/>
    <col min="3" max="4" width="6.625" customWidth="1"/>
    <col min="5" max="5" width="28.375" customWidth="1"/>
    <col min="6" max="6" width="8.25" customWidth="1"/>
    <col min="7" max="7" width="32.875" customWidth="1"/>
    <col min="8" max="8" width="64.125" customWidth="1"/>
    <col min="9" max="9" width="5.875" style="3" customWidth="1"/>
    <col min="10" max="10" width="16.5" customWidth="1"/>
    <col min="11" max="11" width="9" hidden="1" customWidth="1"/>
  </cols>
  <sheetData>
    <row r="1" spans="1:11" ht="40.5" customHeight="1">
      <c r="A1" s="104" t="s">
        <v>175</v>
      </c>
      <c r="B1" s="104"/>
      <c r="C1" s="104"/>
      <c r="D1" s="104"/>
      <c r="E1" s="104"/>
      <c r="F1" s="104"/>
      <c r="G1" s="104"/>
      <c r="H1" s="104"/>
      <c r="I1" s="104"/>
      <c r="J1" s="104"/>
    </row>
    <row r="2" spans="1:11" ht="28.5">
      <c r="A2" s="6" t="s">
        <v>0</v>
      </c>
      <c r="B2" s="6" t="s">
        <v>1</v>
      </c>
      <c r="C2" s="6" t="s">
        <v>2</v>
      </c>
      <c r="D2" s="6" t="s">
        <v>1</v>
      </c>
      <c r="E2" s="6" t="s">
        <v>3</v>
      </c>
      <c r="F2" s="6" t="s">
        <v>1</v>
      </c>
      <c r="G2" s="6" t="s">
        <v>4</v>
      </c>
      <c r="H2" s="6" t="s">
        <v>5</v>
      </c>
      <c r="I2" s="6" t="s">
        <v>6</v>
      </c>
      <c r="J2" s="6" t="s">
        <v>7</v>
      </c>
    </row>
    <row r="3" spans="1:11" s="1" customFormat="1" ht="102" customHeight="1">
      <c r="A3" s="108" t="s">
        <v>176</v>
      </c>
      <c r="B3" s="109">
        <v>65</v>
      </c>
      <c r="C3" s="105" t="s">
        <v>93</v>
      </c>
      <c r="D3" s="105">
        <v>15</v>
      </c>
      <c r="E3" s="7" t="s">
        <v>177</v>
      </c>
      <c r="F3" s="8">
        <v>5</v>
      </c>
      <c r="G3" s="9" t="s">
        <v>178</v>
      </c>
      <c r="H3" s="9" t="s">
        <v>179</v>
      </c>
      <c r="I3" s="8">
        <v>5</v>
      </c>
      <c r="J3" s="16"/>
      <c r="K3" s="1">
        <f>F3-I3</f>
        <v>0</v>
      </c>
    </row>
    <row r="4" spans="1:11" s="1" customFormat="1" ht="49.9" customHeight="1">
      <c r="A4" s="108"/>
      <c r="B4" s="110"/>
      <c r="C4" s="105"/>
      <c r="D4" s="105"/>
      <c r="E4" s="7" t="s">
        <v>180</v>
      </c>
      <c r="F4" s="8">
        <v>3</v>
      </c>
      <c r="G4" s="9" t="s">
        <v>181</v>
      </c>
      <c r="H4" s="9" t="s">
        <v>182</v>
      </c>
      <c r="I4" s="8">
        <v>3</v>
      </c>
      <c r="J4" s="16"/>
      <c r="K4" s="1">
        <f t="shared" ref="K4:K22" si="0">F4-I4</f>
        <v>0</v>
      </c>
    </row>
    <row r="5" spans="1:11" s="1" customFormat="1" ht="49.9" customHeight="1">
      <c r="A5" s="108"/>
      <c r="B5" s="110"/>
      <c r="C5" s="105"/>
      <c r="D5" s="105"/>
      <c r="E5" s="7" t="s">
        <v>184</v>
      </c>
      <c r="F5" s="8">
        <v>3</v>
      </c>
      <c r="G5" s="9" t="s">
        <v>185</v>
      </c>
      <c r="H5" s="9" t="s">
        <v>186</v>
      </c>
      <c r="I5" s="8">
        <v>3</v>
      </c>
      <c r="J5" s="16"/>
      <c r="K5" s="1">
        <f t="shared" si="0"/>
        <v>0</v>
      </c>
    </row>
    <row r="6" spans="1:11" s="1" customFormat="1" ht="49.9" customHeight="1">
      <c r="A6" s="108"/>
      <c r="B6" s="110"/>
      <c r="C6" s="105"/>
      <c r="D6" s="105"/>
      <c r="E6" s="7" t="s">
        <v>187</v>
      </c>
      <c r="F6" s="8">
        <v>4</v>
      </c>
      <c r="G6" s="9" t="s">
        <v>188</v>
      </c>
      <c r="H6" s="9" t="s">
        <v>189</v>
      </c>
      <c r="I6" s="8">
        <v>4</v>
      </c>
      <c r="J6" s="16"/>
      <c r="K6" s="1">
        <f t="shared" si="0"/>
        <v>0</v>
      </c>
    </row>
    <row r="7" spans="1:11" s="2" customFormat="1" ht="49.9" customHeight="1">
      <c r="A7" s="108"/>
      <c r="B7" s="110"/>
      <c r="C7" s="112" t="s">
        <v>190</v>
      </c>
      <c r="D7" s="113">
        <v>10</v>
      </c>
      <c r="E7" s="7" t="s">
        <v>191</v>
      </c>
      <c r="F7" s="8">
        <v>5</v>
      </c>
      <c r="G7" s="9" t="s">
        <v>192</v>
      </c>
      <c r="H7" s="9" t="s">
        <v>193</v>
      </c>
      <c r="I7" s="8">
        <v>3</v>
      </c>
      <c r="J7" s="16" t="s">
        <v>259</v>
      </c>
      <c r="K7" s="2">
        <f t="shared" si="0"/>
        <v>2</v>
      </c>
    </row>
    <row r="8" spans="1:11" s="1" customFormat="1" ht="49.9" customHeight="1">
      <c r="A8" s="108"/>
      <c r="B8" s="110"/>
      <c r="C8" s="112"/>
      <c r="D8" s="113"/>
      <c r="E8" s="7" t="s">
        <v>194</v>
      </c>
      <c r="F8" s="8">
        <v>5</v>
      </c>
      <c r="G8" s="9" t="s">
        <v>195</v>
      </c>
      <c r="H8" s="9" t="s">
        <v>196</v>
      </c>
      <c r="I8" s="8">
        <v>5</v>
      </c>
      <c r="J8" s="16"/>
      <c r="K8" s="1">
        <f t="shared" si="0"/>
        <v>0</v>
      </c>
    </row>
    <row r="9" spans="1:11" s="2" customFormat="1" ht="30.95" customHeight="1">
      <c r="A9" s="108"/>
      <c r="B9" s="110"/>
      <c r="C9" s="113" t="s">
        <v>197</v>
      </c>
      <c r="D9" s="113">
        <v>30</v>
      </c>
      <c r="E9" s="7" t="s">
        <v>198</v>
      </c>
      <c r="F9" s="8">
        <v>8</v>
      </c>
      <c r="G9" s="9" t="s">
        <v>199</v>
      </c>
      <c r="H9" s="9" t="s">
        <v>260</v>
      </c>
      <c r="I9" s="8">
        <v>6</v>
      </c>
      <c r="J9" s="16" t="s">
        <v>261</v>
      </c>
      <c r="K9" s="2">
        <f t="shared" si="0"/>
        <v>2</v>
      </c>
    </row>
    <row r="10" spans="1:11" s="1" customFormat="1" ht="63" customHeight="1">
      <c r="A10" s="108"/>
      <c r="B10" s="110"/>
      <c r="C10" s="113"/>
      <c r="D10" s="113"/>
      <c r="E10" s="7" t="s">
        <v>201</v>
      </c>
      <c r="F10" s="8">
        <v>7</v>
      </c>
      <c r="G10" s="9" t="s">
        <v>202</v>
      </c>
      <c r="H10" s="9" t="s">
        <v>262</v>
      </c>
      <c r="I10" s="8">
        <v>7</v>
      </c>
      <c r="J10" s="16"/>
      <c r="K10" s="1">
        <f t="shared" si="0"/>
        <v>0</v>
      </c>
    </row>
    <row r="11" spans="1:11" s="1" customFormat="1" ht="49.9" customHeight="1">
      <c r="A11" s="108"/>
      <c r="B11" s="110"/>
      <c r="C11" s="113"/>
      <c r="D11" s="113"/>
      <c r="E11" s="7" t="s">
        <v>204</v>
      </c>
      <c r="F11" s="8">
        <v>8</v>
      </c>
      <c r="G11" s="9" t="s">
        <v>205</v>
      </c>
      <c r="H11" s="9" t="s">
        <v>206</v>
      </c>
      <c r="I11" s="8">
        <v>8</v>
      </c>
      <c r="J11" s="16"/>
      <c r="K11" s="1">
        <f t="shared" si="0"/>
        <v>0</v>
      </c>
    </row>
    <row r="12" spans="1:11" s="1" customFormat="1" ht="49.9" customHeight="1">
      <c r="A12" s="108"/>
      <c r="B12" s="110"/>
      <c r="C12" s="113"/>
      <c r="D12" s="113"/>
      <c r="E12" s="7" t="s">
        <v>207</v>
      </c>
      <c r="F12" s="8">
        <v>7</v>
      </c>
      <c r="G12" s="9" t="s">
        <v>208</v>
      </c>
      <c r="H12" s="10" t="s">
        <v>209</v>
      </c>
      <c r="I12" s="8">
        <v>7</v>
      </c>
      <c r="J12" s="16"/>
      <c r="K12" s="1">
        <f t="shared" si="0"/>
        <v>0</v>
      </c>
    </row>
    <row r="13" spans="1:11" s="1" customFormat="1" ht="49.9" customHeight="1">
      <c r="A13" s="108"/>
      <c r="B13" s="110"/>
      <c r="C13" s="105" t="s">
        <v>210</v>
      </c>
      <c r="D13" s="105">
        <v>10</v>
      </c>
      <c r="E13" s="108" t="s">
        <v>211</v>
      </c>
      <c r="F13" s="105">
        <v>10</v>
      </c>
      <c r="G13" s="93" t="s">
        <v>212</v>
      </c>
      <c r="H13" s="93" t="s">
        <v>213</v>
      </c>
      <c r="I13" s="105">
        <v>10</v>
      </c>
      <c r="J13" s="106"/>
      <c r="K13" s="1">
        <f t="shared" si="0"/>
        <v>0</v>
      </c>
    </row>
    <row r="14" spans="1:11" s="1" customFormat="1" ht="27.6" customHeight="1">
      <c r="A14" s="108"/>
      <c r="B14" s="111"/>
      <c r="C14" s="105"/>
      <c r="D14" s="105"/>
      <c r="E14" s="108"/>
      <c r="F14" s="105"/>
      <c r="G14" s="93"/>
      <c r="H14" s="93"/>
      <c r="I14" s="105"/>
      <c r="J14" s="106"/>
      <c r="K14" s="1">
        <f t="shared" si="0"/>
        <v>0</v>
      </c>
    </row>
    <row r="15" spans="1:11" s="1" customFormat="1" ht="49.9" customHeight="1">
      <c r="A15" s="105" t="s">
        <v>214</v>
      </c>
      <c r="B15" s="105">
        <v>25</v>
      </c>
      <c r="C15" s="105" t="s">
        <v>44</v>
      </c>
      <c r="D15" s="105">
        <v>25</v>
      </c>
      <c r="E15" s="7" t="s">
        <v>215</v>
      </c>
      <c r="F15" s="8">
        <v>5</v>
      </c>
      <c r="G15" s="9" t="s">
        <v>216</v>
      </c>
      <c r="H15" s="9" t="s">
        <v>217</v>
      </c>
      <c r="I15" s="8">
        <v>4</v>
      </c>
      <c r="J15" s="16"/>
      <c r="K15" s="1">
        <f t="shared" si="0"/>
        <v>1</v>
      </c>
    </row>
    <row r="16" spans="1:11" s="1" customFormat="1" ht="49.9" customHeight="1">
      <c r="A16" s="105"/>
      <c r="B16" s="105"/>
      <c r="C16" s="105"/>
      <c r="D16" s="105"/>
      <c r="E16" s="7" t="s">
        <v>218</v>
      </c>
      <c r="F16" s="8">
        <v>4</v>
      </c>
      <c r="G16" s="9" t="s">
        <v>219</v>
      </c>
      <c r="H16" s="9" t="s">
        <v>220</v>
      </c>
      <c r="I16" s="8">
        <v>4</v>
      </c>
      <c r="J16" s="16"/>
      <c r="K16" s="1">
        <f t="shared" si="0"/>
        <v>0</v>
      </c>
    </row>
    <row r="17" spans="1:11" s="2" customFormat="1" ht="83.1" customHeight="1">
      <c r="A17" s="105"/>
      <c r="B17" s="105"/>
      <c r="C17" s="105"/>
      <c r="D17" s="105"/>
      <c r="E17" s="7" t="s">
        <v>221</v>
      </c>
      <c r="F17" s="8">
        <v>4</v>
      </c>
      <c r="G17" s="9" t="s">
        <v>222</v>
      </c>
      <c r="H17" s="9" t="s">
        <v>223</v>
      </c>
      <c r="I17" s="8">
        <v>3</v>
      </c>
      <c r="J17" s="16" t="s">
        <v>263</v>
      </c>
      <c r="K17" s="2">
        <f t="shared" si="0"/>
        <v>1</v>
      </c>
    </row>
    <row r="18" spans="1:11" s="1" customFormat="1" ht="49.9" customHeight="1">
      <c r="A18" s="105"/>
      <c r="B18" s="105"/>
      <c r="C18" s="105"/>
      <c r="D18" s="105"/>
      <c r="E18" s="7" t="s">
        <v>224</v>
      </c>
      <c r="F18" s="8">
        <v>4</v>
      </c>
      <c r="G18" s="9" t="s">
        <v>225</v>
      </c>
      <c r="H18" s="9" t="s">
        <v>226</v>
      </c>
      <c r="I18" s="8">
        <v>4</v>
      </c>
      <c r="J18" s="16"/>
      <c r="K18" s="1">
        <f t="shared" si="0"/>
        <v>0</v>
      </c>
    </row>
    <row r="19" spans="1:11" s="1" customFormat="1" ht="49.9" customHeight="1">
      <c r="A19" s="105"/>
      <c r="B19" s="105"/>
      <c r="C19" s="105"/>
      <c r="D19" s="105"/>
      <c r="E19" s="7" t="s">
        <v>227</v>
      </c>
      <c r="F19" s="8">
        <v>4</v>
      </c>
      <c r="G19" s="9" t="s">
        <v>228</v>
      </c>
      <c r="H19" s="9" t="s">
        <v>229</v>
      </c>
      <c r="I19" s="8">
        <v>4</v>
      </c>
      <c r="J19" s="16"/>
      <c r="K19" s="1">
        <f t="shared" si="0"/>
        <v>0</v>
      </c>
    </row>
    <row r="20" spans="1:11" s="1" customFormat="1" ht="49.9" customHeight="1">
      <c r="A20" s="105"/>
      <c r="B20" s="105"/>
      <c r="C20" s="105"/>
      <c r="D20" s="105"/>
      <c r="E20" s="7" t="s">
        <v>230</v>
      </c>
      <c r="F20" s="8">
        <v>4</v>
      </c>
      <c r="G20" s="9" t="s">
        <v>231</v>
      </c>
      <c r="H20" s="9" t="s">
        <v>232</v>
      </c>
      <c r="I20" s="8">
        <v>4</v>
      </c>
      <c r="J20" s="16"/>
      <c r="K20" s="1">
        <f t="shared" si="0"/>
        <v>0</v>
      </c>
    </row>
    <row r="21" spans="1:11" s="1" customFormat="1" ht="85.9" customHeight="1">
      <c r="A21" s="8" t="s">
        <v>233</v>
      </c>
      <c r="B21" s="8">
        <v>10</v>
      </c>
      <c r="C21" s="107" t="s">
        <v>234</v>
      </c>
      <c r="D21" s="107"/>
      <c r="E21" s="107"/>
      <c r="F21" s="8">
        <v>10</v>
      </c>
      <c r="G21" s="9" t="s">
        <v>235</v>
      </c>
      <c r="H21" s="11" t="s">
        <v>236</v>
      </c>
      <c r="I21" s="8">
        <v>10</v>
      </c>
      <c r="J21" s="16"/>
      <c r="K21" s="1">
        <f t="shared" si="0"/>
        <v>0</v>
      </c>
    </row>
    <row r="22" spans="1:11" s="1" customFormat="1" ht="24" customHeight="1">
      <c r="A22" s="12" t="s">
        <v>80</v>
      </c>
      <c r="B22" s="13">
        <v>100</v>
      </c>
      <c r="C22" s="14"/>
      <c r="D22" s="13">
        <v>100</v>
      </c>
      <c r="E22" s="14"/>
      <c r="F22" s="14">
        <v>100</v>
      </c>
      <c r="G22" s="14"/>
      <c r="H22" s="14"/>
      <c r="I22" s="12">
        <f>SUM(I3:I21)</f>
        <v>94</v>
      </c>
      <c r="J22" s="17"/>
      <c r="K22" s="1">
        <f t="shared" si="0"/>
        <v>6</v>
      </c>
    </row>
    <row r="23" spans="1:11" ht="14.25">
      <c r="A23" s="15"/>
      <c r="B23" s="15"/>
    </row>
  </sheetData>
  <mergeCells count="22">
    <mergeCell ref="C21:E21"/>
    <mergeCell ref="A3:A14"/>
    <mergeCell ref="A15:A20"/>
    <mergeCell ref="B3:B14"/>
    <mergeCell ref="B15:B20"/>
    <mergeCell ref="C3:C6"/>
    <mergeCell ref="C7:C8"/>
    <mergeCell ref="C9:C12"/>
    <mergeCell ref="C13:C14"/>
    <mergeCell ref="C15:C20"/>
    <mergeCell ref="D3:D6"/>
    <mergeCell ref="D7:D8"/>
    <mergeCell ref="D9:D12"/>
    <mergeCell ref="D13:D14"/>
    <mergeCell ref="D15:D20"/>
    <mergeCell ref="E13:E14"/>
    <mergeCell ref="A1:J1"/>
    <mergeCell ref="F13:F14"/>
    <mergeCell ref="G13:G14"/>
    <mergeCell ref="H13:H14"/>
    <mergeCell ref="I13:I14"/>
    <mergeCell ref="J13:J14"/>
  </mergeCells>
  <phoneticPr fontId="18" type="noConversion"/>
  <pageMargins left="0.70069444444444495" right="0.70069444444444495" top="0.75138888888888899" bottom="0.75138888888888899" header="0.29861111111111099" footer="0.29861111111111099"/>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vt:i4>
      </vt:variant>
    </vt:vector>
  </HeadingPairs>
  <TitlesOfParts>
    <vt:vector size="8" baseType="lpstr">
      <vt:lpstr>2020年评价指标</vt:lpstr>
      <vt:lpstr>2020工程评价表</vt:lpstr>
      <vt:lpstr>2021年绩效评价指标</vt:lpstr>
      <vt:lpstr>2021年绩效评价指标（工程类）</vt:lpstr>
      <vt:lpstr>评价表</vt:lpstr>
      <vt:lpstr>评价表!Print_Area</vt:lpstr>
      <vt:lpstr>'2020工程评价表'!Print_Titles</vt:lpstr>
      <vt:lpstr>'2020年评价指标'!Print_Titles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宛秀芝</dc:creator>
  <cp:lastModifiedBy>China</cp:lastModifiedBy>
  <cp:lastPrinted>2021-08-16T01:27:30Z</cp:lastPrinted>
  <dcterms:created xsi:type="dcterms:W3CDTF">2021-07-20T00:09:00Z</dcterms:created>
  <dcterms:modified xsi:type="dcterms:W3CDTF">2021-08-18T06:35:58Z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5DE5A38D3A9D4290A0ED9D70BDEDD70C</vt:lpwstr>
  </property>
  <property fmtid="{D5CDD505-2E9C-101B-9397-08002B2CF9AE}" pid="3" name="KSOProductBuildVer">
    <vt:lpwstr>2052-11.1.0.10503</vt:lpwstr>
  </property>
</Properties>
</file>