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747" activeTab="0"/>
  </bookViews>
  <sheets>
    <sheet name="2023年度部门预算公开目录(1)" sheetId="1" r:id="rId1"/>
    <sheet name="部门预决算总体情况介绍表（2）" sheetId="2" r:id="rId2"/>
    <sheet name="2023年本级预算和所属单位预算汇总表（3）" sheetId="3" r:id="rId3"/>
    <sheet name="2023年部门收支总体情况表（4）批复下属单位用" sheetId="4" r:id="rId4"/>
    <sheet name="2023年部门收入总体情况表（5）" sheetId="5" r:id="rId5"/>
    <sheet name="2023年部门支出总体情况表（6）" sheetId="6" r:id="rId6"/>
    <sheet name="2023年财政拨款收支总体情况表（7）" sheetId="7" r:id="rId7"/>
    <sheet name="2023年一般公共预算支出情况表（8）" sheetId="8" r:id="rId8"/>
    <sheet name="2023年一般公共预算基本支出情况表（9）" sheetId="9" r:id="rId9"/>
    <sheet name="2023年部门预算“三公”经费、会议费、培训费支出表（10）" sheetId="10" r:id="rId10"/>
    <sheet name="2023年政府性基金预算支出情况表（11）" sheetId="11" r:id="rId11"/>
    <sheet name="政府采购预算表（12）" sheetId="12" r:id="rId12"/>
  </sheets>
  <definedNames/>
  <calcPr fullCalcOnLoad="1"/>
</workbook>
</file>

<file path=xl/sharedStrings.xml><?xml version="1.0" encoding="utf-8"?>
<sst xmlns="http://schemas.openxmlformats.org/spreadsheetml/2006/main" count="612" uniqueCount="391">
  <si>
    <t>2023年度部门预算公开目录</t>
  </si>
  <si>
    <t>1</t>
  </si>
  <si>
    <t>2</t>
  </si>
  <si>
    <t>部门预决算总体情况介绍表</t>
  </si>
  <si>
    <t>3</t>
  </si>
  <si>
    <t>2023年本级预算和所属单位预算汇总表</t>
  </si>
  <si>
    <t>4</t>
  </si>
  <si>
    <t>2023年部门收支总体情况表</t>
  </si>
  <si>
    <t>5</t>
  </si>
  <si>
    <t>2023年部门收入总体情况表</t>
  </si>
  <si>
    <t>6</t>
  </si>
  <si>
    <t>2023年部门支出总体情况表</t>
  </si>
  <si>
    <t>7</t>
  </si>
  <si>
    <t>2023年财政拨款收支总体情况表</t>
  </si>
  <si>
    <t>8</t>
  </si>
  <si>
    <t>2023年一般公共预算支出情况表</t>
  </si>
  <si>
    <t>9</t>
  </si>
  <si>
    <t>2023年一般公共预算基本支出情况表</t>
  </si>
  <si>
    <t>10</t>
  </si>
  <si>
    <t>2023年部门预算“三公”经费、会议费、培训费支出表</t>
  </si>
  <si>
    <t>11</t>
  </si>
  <si>
    <t>2023年政府性基金预算支出情况表</t>
  </si>
  <si>
    <t>12</t>
  </si>
  <si>
    <t>政府采购预算表</t>
  </si>
  <si>
    <t>杭州市富阳区灵桥镇人民政府（本级）</t>
  </si>
  <si>
    <t>单位：万元</t>
  </si>
  <si>
    <t>单位名称：杭州市富阳区灵桥镇人民政府</t>
  </si>
  <si>
    <t>一、单位职能：</t>
  </si>
  <si>
    <r>
      <t>1</t>
    </r>
    <r>
      <rPr>
        <sz val="10"/>
        <rFont val="宋体"/>
        <family val="0"/>
      </rPr>
      <t>、认真贯彻执行党和国家的方针政策，严格遵守财政法律、法规和财经制度；</t>
    </r>
    <r>
      <rPr>
        <sz val="10"/>
        <rFont val="Arial"/>
        <family val="2"/>
      </rPr>
      <t xml:space="preserve">
2</t>
    </r>
    <r>
      <rPr>
        <sz val="10"/>
        <rFont val="宋体"/>
        <family val="0"/>
      </rPr>
      <t>、负责全镇预（决）算编制、预算执行和预算管理；</t>
    </r>
    <r>
      <rPr>
        <sz val="10"/>
        <rFont val="Arial"/>
        <family val="2"/>
      </rPr>
      <t xml:space="preserve">
3</t>
    </r>
    <r>
      <rPr>
        <sz val="10"/>
        <rFont val="宋体"/>
        <family val="0"/>
      </rPr>
      <t>、统筹全镇范围各项政府性收支管理，加强财源建设，协助税收征管工作；</t>
    </r>
    <r>
      <rPr>
        <sz val="10"/>
        <rFont val="Arial"/>
        <family val="2"/>
      </rPr>
      <t xml:space="preserve">
4</t>
    </r>
    <r>
      <rPr>
        <sz val="10"/>
        <rFont val="宋体"/>
        <family val="0"/>
      </rPr>
      <t>、负责全镇范围各项财政性资金的使用管理和监督，承担就地就近财政资金监管工作；</t>
    </r>
    <r>
      <rPr>
        <sz val="10"/>
        <rFont val="Arial"/>
        <family val="2"/>
      </rPr>
      <t xml:space="preserve">
5</t>
    </r>
    <r>
      <rPr>
        <sz val="10"/>
        <rFont val="宋体"/>
        <family val="0"/>
      </rPr>
      <t>、管理全镇政府性债权债务，负责乡镇国有资产和政府采购监管工作；</t>
    </r>
    <r>
      <rPr>
        <sz val="10"/>
        <rFont val="Arial"/>
        <family val="2"/>
      </rPr>
      <t xml:space="preserve">
6</t>
    </r>
    <r>
      <rPr>
        <sz val="10"/>
        <rFont val="宋体"/>
        <family val="0"/>
      </rPr>
      <t>、负责全镇行政事业单位财务管理和监督，管理镇会计统一核算事务；</t>
    </r>
    <r>
      <rPr>
        <sz val="10"/>
        <rFont val="Arial"/>
        <family val="2"/>
      </rPr>
      <t xml:space="preserve">
7</t>
    </r>
    <r>
      <rPr>
        <sz val="10"/>
        <rFont val="宋体"/>
        <family val="0"/>
      </rPr>
      <t>、负责对村级组织财政扶持资金的监管落实，落实</t>
    </r>
    <r>
      <rPr>
        <sz val="10"/>
        <rFont val="Arial"/>
        <family val="2"/>
      </rPr>
      <t>“</t>
    </r>
    <r>
      <rPr>
        <sz val="10"/>
        <rFont val="宋体"/>
        <family val="0"/>
      </rPr>
      <t>乡财县管、村帐镇监</t>
    </r>
    <r>
      <rPr>
        <sz val="10"/>
        <rFont val="Arial"/>
        <family val="2"/>
      </rPr>
      <t>”</t>
    </r>
    <r>
      <rPr>
        <sz val="10"/>
        <rFont val="宋体"/>
        <family val="0"/>
      </rPr>
      <t>、</t>
    </r>
    <r>
      <rPr>
        <sz val="10"/>
        <rFont val="Arial"/>
        <family val="2"/>
      </rPr>
      <t>“</t>
    </r>
    <r>
      <rPr>
        <sz val="10"/>
        <rFont val="宋体"/>
        <family val="0"/>
      </rPr>
      <t>农村三资、代理服务</t>
    </r>
    <r>
      <rPr>
        <sz val="10"/>
        <rFont val="Arial"/>
        <family val="2"/>
      </rPr>
      <t>”</t>
    </r>
    <r>
      <rPr>
        <sz val="10"/>
        <rFont val="宋体"/>
        <family val="0"/>
      </rPr>
      <t>等管理制度；</t>
    </r>
  </si>
  <si>
    <t>二、机构设置情况</t>
  </si>
  <si>
    <t>下设6个综合办事机构和3个综合服务中心：党政综合办公室、党建工作办公室、公共管理办公室、公共服务办公室、城乡建设管理办公室、区域发展办公室、党群服务中心、农村集体三资管理中心、区域发展与治理中心。</t>
  </si>
  <si>
    <t>三、国有资产占用使用情况</t>
  </si>
  <si>
    <r>
      <t>占有使用国有资产总体情况 。
主要包括办公大楼、相关办、所、站的办公用电脑、打印机、复印件、空调、办公家具、档案柜等  。</t>
    </r>
    <r>
      <rPr>
        <sz val="10"/>
        <rFont val="Arial"/>
        <family val="2"/>
      </rPr>
      <t xml:space="preserve">
</t>
    </r>
    <r>
      <rPr>
        <sz val="10"/>
        <rFont val="宋体"/>
        <family val="0"/>
      </rPr>
      <t>主要实物资产数据20532.77万元，变动情况  比年初减少54.31万，其中公路基础设施资产18157.22万元 。</t>
    </r>
  </si>
  <si>
    <t>四、预决算收支增减情况</t>
  </si>
  <si>
    <r>
      <t>（一）收入总体情况</t>
    </r>
    <r>
      <rPr>
        <sz val="10"/>
        <rFont val="Arial"/>
        <family val="2"/>
      </rPr>
      <t xml:space="preserve">
</t>
    </r>
    <r>
      <rPr>
        <sz val="10"/>
        <rFont val="宋体"/>
        <family val="0"/>
      </rPr>
      <t>本年收入18724.6万元，同比下降4.17</t>
    </r>
    <r>
      <rPr>
        <sz val="10"/>
        <rFont val="Arial"/>
        <family val="2"/>
      </rPr>
      <t>%</t>
    </r>
    <r>
      <rPr>
        <sz val="10"/>
        <rFont val="宋体"/>
        <family val="0"/>
      </rPr>
      <t>。其中：财政拨款收入9986.31万元。</t>
    </r>
    <r>
      <rPr>
        <sz val="10"/>
        <rFont val="Arial"/>
        <family val="2"/>
      </rPr>
      <t xml:space="preserve">
</t>
    </r>
    <r>
      <rPr>
        <sz val="10"/>
        <rFont val="宋体"/>
        <family val="0"/>
      </rPr>
      <t>（二）支出总体情况</t>
    </r>
    <r>
      <rPr>
        <sz val="10"/>
        <rFont val="Arial"/>
        <family val="2"/>
      </rPr>
      <t xml:space="preserve">
</t>
    </r>
    <r>
      <rPr>
        <sz val="10"/>
        <rFont val="宋体"/>
        <family val="0"/>
      </rPr>
      <t>本年支出</t>
    </r>
    <r>
      <rPr>
        <sz val="10"/>
        <rFont val="Arial"/>
        <family val="2"/>
      </rPr>
      <t xml:space="preserve">  18724.6</t>
    </r>
    <r>
      <rPr>
        <sz val="10"/>
        <rFont val="宋体"/>
        <family val="0"/>
      </rPr>
      <t>万元，同比下降4.17</t>
    </r>
    <r>
      <rPr>
        <sz val="10"/>
        <rFont val="Arial"/>
        <family val="2"/>
      </rPr>
      <t>%</t>
    </r>
    <r>
      <rPr>
        <sz val="10"/>
        <rFont val="宋体"/>
        <family val="0"/>
      </rPr>
      <t>。</t>
    </r>
  </si>
  <si>
    <t>五、部门运行经费安排</t>
  </si>
  <si>
    <r>
      <t>2023</t>
    </r>
    <r>
      <rPr>
        <sz val="10"/>
        <rFont val="宋体"/>
        <family val="0"/>
      </rPr>
      <t>年部门运行经费预算</t>
    </r>
    <r>
      <rPr>
        <sz val="10"/>
        <rFont val="Arial"/>
        <family val="2"/>
      </rPr>
      <t>618.11</t>
    </r>
    <r>
      <rPr>
        <sz val="10"/>
        <rFont val="宋体"/>
        <family val="0"/>
      </rPr>
      <t>万元，比上年减少</t>
    </r>
    <r>
      <rPr>
        <sz val="10"/>
        <rFont val="Arial"/>
        <family val="2"/>
      </rPr>
      <t>166.4</t>
    </r>
    <r>
      <rPr>
        <sz val="10"/>
        <rFont val="宋体"/>
        <family val="0"/>
      </rPr>
      <t>万元；其中办公费</t>
    </r>
    <r>
      <rPr>
        <sz val="10"/>
        <rFont val="Arial"/>
        <family val="2"/>
      </rPr>
      <t>75</t>
    </r>
    <r>
      <rPr>
        <sz val="10"/>
        <rFont val="宋体"/>
        <family val="0"/>
      </rPr>
      <t>万元；印刷费</t>
    </r>
    <r>
      <rPr>
        <sz val="10"/>
        <rFont val="Arial"/>
        <family val="2"/>
      </rPr>
      <t>1 3</t>
    </r>
    <r>
      <rPr>
        <sz val="10"/>
        <rFont val="宋体"/>
        <family val="0"/>
      </rPr>
      <t>万元；水电费</t>
    </r>
    <r>
      <rPr>
        <sz val="10"/>
        <rFont val="Arial"/>
        <family val="2"/>
      </rPr>
      <t xml:space="preserve"> 25</t>
    </r>
    <r>
      <rPr>
        <sz val="10"/>
        <rFont val="宋体"/>
        <family val="0"/>
      </rPr>
      <t>万元；邮电费</t>
    </r>
    <r>
      <rPr>
        <sz val="10"/>
        <rFont val="Arial"/>
        <family val="2"/>
      </rPr>
      <t xml:space="preserve"> 10</t>
    </r>
    <r>
      <rPr>
        <sz val="10"/>
        <rFont val="宋体"/>
        <family val="0"/>
      </rPr>
      <t>万元；物业管理费</t>
    </r>
    <r>
      <rPr>
        <sz val="10"/>
        <rFont val="Arial"/>
        <family val="2"/>
      </rPr>
      <t>42</t>
    </r>
    <r>
      <rPr>
        <sz val="10"/>
        <rFont val="宋体"/>
        <family val="0"/>
      </rPr>
      <t>万元；差旅费</t>
    </r>
    <r>
      <rPr>
        <sz val="10"/>
        <rFont val="Arial"/>
        <family val="2"/>
      </rPr>
      <t xml:space="preserve"> 2  </t>
    </r>
    <r>
      <rPr>
        <sz val="10"/>
        <rFont val="宋体"/>
        <family val="0"/>
      </rPr>
      <t>万元；维护费</t>
    </r>
    <r>
      <rPr>
        <sz val="10"/>
        <rFont val="Arial"/>
        <family val="2"/>
      </rPr>
      <t xml:space="preserve"> 15</t>
    </r>
    <r>
      <rPr>
        <sz val="10"/>
        <rFont val="宋体"/>
        <family val="0"/>
      </rPr>
      <t>万元；租赁费</t>
    </r>
    <r>
      <rPr>
        <sz val="10"/>
        <rFont val="Arial"/>
        <family val="2"/>
      </rPr>
      <t xml:space="preserve"> 0 </t>
    </r>
    <r>
      <rPr>
        <sz val="10"/>
        <rFont val="宋体"/>
        <family val="0"/>
      </rPr>
      <t>万元；会议费</t>
    </r>
    <r>
      <rPr>
        <sz val="10"/>
        <rFont val="Arial"/>
        <family val="2"/>
      </rPr>
      <t xml:space="preserve">  10  </t>
    </r>
    <r>
      <rPr>
        <sz val="10"/>
        <rFont val="宋体"/>
        <family val="0"/>
      </rPr>
      <t>万元；培训费</t>
    </r>
    <r>
      <rPr>
        <sz val="10"/>
        <rFont val="Arial"/>
        <family val="2"/>
      </rPr>
      <t xml:space="preserve"> 11 </t>
    </r>
    <r>
      <rPr>
        <sz val="10"/>
        <rFont val="宋体"/>
        <family val="0"/>
      </rPr>
      <t>万元；公务接待费</t>
    </r>
    <r>
      <rPr>
        <sz val="10"/>
        <rFont val="Arial"/>
        <family val="2"/>
      </rPr>
      <t xml:space="preserve">15 </t>
    </r>
    <r>
      <rPr>
        <sz val="10"/>
        <rFont val="宋体"/>
        <family val="0"/>
      </rPr>
      <t>万元；劳务费</t>
    </r>
    <r>
      <rPr>
        <sz val="10"/>
        <rFont val="Arial"/>
        <family val="2"/>
      </rPr>
      <t>29.6</t>
    </r>
    <r>
      <rPr>
        <sz val="10"/>
        <rFont val="宋体"/>
        <family val="0"/>
      </rPr>
      <t>万元，委托业务费</t>
    </r>
    <r>
      <rPr>
        <sz val="10"/>
        <rFont val="Arial"/>
        <family val="2"/>
      </rPr>
      <t xml:space="preserve"> 0</t>
    </r>
    <r>
      <rPr>
        <sz val="10"/>
        <rFont val="宋体"/>
        <family val="0"/>
      </rPr>
      <t>万元；福利费</t>
    </r>
    <r>
      <rPr>
        <sz val="10"/>
        <rFont val="Arial"/>
        <family val="2"/>
      </rPr>
      <t xml:space="preserve">69  </t>
    </r>
    <r>
      <rPr>
        <sz val="10"/>
        <rFont val="宋体"/>
        <family val="0"/>
      </rPr>
      <t>万元；其他商品和服务支出</t>
    </r>
    <r>
      <rPr>
        <sz val="10"/>
        <rFont val="Arial"/>
        <family val="2"/>
      </rPr>
      <t xml:space="preserve">  301.51</t>
    </r>
    <r>
      <rPr>
        <sz val="10"/>
        <rFont val="宋体"/>
        <family val="0"/>
      </rPr>
      <t>万元等支出。</t>
    </r>
  </si>
  <si>
    <t>六、重点项目预算绩效目标</t>
  </si>
  <si>
    <r>
      <t>重点项目预算及绩效目标：</t>
    </r>
    <r>
      <rPr>
        <sz val="10"/>
        <rFont val="Arial"/>
        <family val="2"/>
      </rPr>
      <t xml:space="preserve">   </t>
    </r>
    <r>
      <rPr>
        <sz val="10"/>
        <rFont val="宋体"/>
        <family val="0"/>
      </rPr>
      <t>按照区财政局预算执行局下达的绩效目标，认真执行到位。</t>
    </r>
    <r>
      <rPr>
        <sz val="10"/>
        <rFont val="Arial"/>
        <family val="2"/>
      </rPr>
      <t xml:space="preserve">                                                </t>
    </r>
    <r>
      <rPr>
        <sz val="10"/>
        <rFont val="宋体"/>
        <family val="0"/>
      </rPr>
      <t>。</t>
    </r>
  </si>
  <si>
    <r>
      <t>七、</t>
    </r>
    <r>
      <rPr>
        <sz val="10"/>
        <rFont val="Arial"/>
        <family val="2"/>
      </rPr>
      <t>“</t>
    </r>
    <r>
      <rPr>
        <sz val="10"/>
        <rFont val="宋体"/>
        <family val="0"/>
      </rPr>
      <t>三公</t>
    </r>
    <r>
      <rPr>
        <sz val="10"/>
        <rFont val="Arial"/>
        <family val="2"/>
      </rPr>
      <t>”</t>
    </r>
    <r>
      <rPr>
        <sz val="10"/>
        <rFont val="宋体"/>
        <family val="0"/>
      </rPr>
      <t>经费增减变化情况</t>
    </r>
  </si>
  <si>
    <r>
      <t>2023</t>
    </r>
    <r>
      <rPr>
        <sz val="10"/>
        <rFont val="宋体"/>
        <family val="0"/>
      </rPr>
      <t>年三公经费预算</t>
    </r>
    <r>
      <rPr>
        <sz val="10"/>
        <rFont val="Arial"/>
        <family val="2"/>
      </rPr>
      <t xml:space="preserve"> 23</t>
    </r>
    <r>
      <rPr>
        <sz val="10"/>
        <rFont val="宋体"/>
        <family val="0"/>
      </rPr>
      <t>万元，比上年下降</t>
    </r>
    <r>
      <rPr>
        <sz val="10"/>
        <rFont val="Arial"/>
        <family val="2"/>
      </rPr>
      <t>74.3 %</t>
    </r>
    <r>
      <rPr>
        <sz val="10"/>
        <rFont val="宋体"/>
        <family val="0"/>
      </rPr>
      <t>，下降主要原因</t>
    </r>
    <r>
      <rPr>
        <sz val="10"/>
        <rFont val="Arial"/>
        <family val="2"/>
      </rPr>
      <t xml:space="preserve">   </t>
    </r>
    <r>
      <rPr>
        <sz val="10"/>
        <rFont val="宋体"/>
        <family val="0"/>
      </rPr>
      <t>公务接待费减少</t>
    </r>
    <r>
      <rPr>
        <sz val="10"/>
        <rFont val="Arial"/>
        <family val="2"/>
      </rPr>
      <t xml:space="preserve"> </t>
    </r>
    <r>
      <rPr>
        <sz val="10"/>
        <rFont val="宋体"/>
        <family val="0"/>
      </rPr>
      <t>。其中：</t>
    </r>
    <r>
      <rPr>
        <sz val="10"/>
        <rFont val="Arial"/>
        <family val="2"/>
      </rPr>
      <t xml:space="preserve">
1.</t>
    </r>
    <r>
      <rPr>
        <sz val="10"/>
        <rFont val="宋体"/>
        <family val="0"/>
      </rPr>
      <t>因公出国（境）经费：根据因公出国计划和实际工作需要，因公出国（境）费</t>
    </r>
    <r>
      <rPr>
        <sz val="10"/>
        <rFont val="Arial"/>
        <family val="2"/>
      </rPr>
      <t xml:space="preserve">  0</t>
    </r>
    <r>
      <rPr>
        <sz val="10"/>
        <rFont val="宋体"/>
        <family val="0"/>
      </rPr>
      <t>万元，比上年下降</t>
    </r>
    <r>
      <rPr>
        <sz val="10"/>
        <rFont val="Arial"/>
        <family val="2"/>
      </rPr>
      <t xml:space="preserve">0% </t>
    </r>
    <r>
      <rPr>
        <sz val="10"/>
        <rFont val="宋体"/>
        <family val="0"/>
      </rPr>
      <t>。</t>
    </r>
    <r>
      <rPr>
        <sz val="10"/>
        <rFont val="Arial"/>
        <family val="2"/>
      </rPr>
      <t xml:space="preserve">
2.</t>
    </r>
    <r>
      <rPr>
        <sz val="10"/>
        <rFont val="宋体"/>
        <family val="0"/>
      </rPr>
      <t>公务接待费：公务接待费</t>
    </r>
    <r>
      <rPr>
        <sz val="10"/>
        <rFont val="Arial"/>
        <family val="2"/>
      </rPr>
      <t xml:space="preserve"> 15  </t>
    </r>
    <r>
      <rPr>
        <sz val="10"/>
        <rFont val="宋体"/>
        <family val="0"/>
      </rPr>
      <t>万元，比上年下降</t>
    </r>
    <r>
      <rPr>
        <sz val="10"/>
        <rFont val="Arial"/>
        <family val="2"/>
      </rPr>
      <t>82%</t>
    </r>
    <r>
      <rPr>
        <sz val="10"/>
        <rFont val="宋体"/>
        <family val="0"/>
      </rPr>
      <t>。</t>
    </r>
    <r>
      <rPr>
        <sz val="10"/>
        <rFont val="Arial"/>
        <family val="2"/>
      </rPr>
      <t xml:space="preserve">
3.</t>
    </r>
    <r>
      <rPr>
        <sz val="10"/>
        <rFont val="宋体"/>
        <family val="0"/>
      </rPr>
      <t>公务用车购置及运行费：公务用车购置及运行费</t>
    </r>
    <r>
      <rPr>
        <sz val="10"/>
        <rFont val="Arial"/>
        <family val="2"/>
      </rPr>
      <t>8</t>
    </r>
    <r>
      <rPr>
        <sz val="10"/>
        <rFont val="宋体"/>
        <family val="0"/>
      </rPr>
      <t>万元，比上年增加</t>
    </r>
    <r>
      <rPr>
        <sz val="10"/>
        <rFont val="Arial"/>
        <family val="2"/>
      </rPr>
      <t xml:space="preserve">78 %  </t>
    </r>
    <r>
      <rPr>
        <sz val="10"/>
        <rFont val="宋体"/>
        <family val="0"/>
      </rPr>
      <t>。</t>
    </r>
  </si>
  <si>
    <t>八、政府采购情况说明</t>
  </si>
  <si>
    <r>
      <t>采购预算</t>
    </r>
    <r>
      <rPr>
        <sz val="10"/>
        <rFont val="Arial"/>
        <family val="2"/>
      </rPr>
      <t xml:space="preserve"> 22.95</t>
    </r>
    <r>
      <rPr>
        <sz val="10"/>
        <rFont val="宋体"/>
        <family val="0"/>
      </rPr>
      <t>万元。主要用于采购</t>
    </r>
    <r>
      <rPr>
        <sz val="10"/>
        <rFont val="Arial"/>
        <family val="2"/>
      </rPr>
      <t xml:space="preserve">  </t>
    </r>
    <r>
      <rPr>
        <sz val="10"/>
        <rFont val="宋体"/>
        <family val="0"/>
      </rPr>
      <t>办公设备、货物、服务。</t>
    </r>
    <r>
      <rPr>
        <sz val="10"/>
        <rFont val="Arial"/>
        <family val="2"/>
      </rPr>
      <t xml:space="preserve">                                                       </t>
    </r>
    <r>
      <rPr>
        <sz val="10"/>
        <rFont val="宋体"/>
        <family val="0"/>
      </rPr>
      <t>。</t>
    </r>
  </si>
  <si>
    <t>九、名词解释</t>
  </si>
  <si>
    <r>
      <t>1.</t>
    </r>
    <r>
      <rPr>
        <sz val="10"/>
        <rFont val="宋体"/>
        <family val="0"/>
      </rPr>
      <t>财政拨款收入：指财政部门当年拨付的资金。</t>
    </r>
    <r>
      <rPr>
        <sz val="10"/>
        <rFont val="Arial"/>
        <family val="2"/>
      </rPr>
      <t xml:space="preserve">
2.</t>
    </r>
    <r>
      <rPr>
        <sz val="10"/>
        <rFont val="宋体"/>
        <family val="0"/>
      </rPr>
      <t>其他收入：指除上述</t>
    </r>
    <r>
      <rPr>
        <sz val="10"/>
        <rFont val="Arial"/>
        <family val="2"/>
      </rPr>
      <t>“</t>
    </r>
    <r>
      <rPr>
        <sz val="10"/>
        <rFont val="宋体"/>
        <family val="0"/>
      </rPr>
      <t>财政拨款收入</t>
    </r>
    <r>
      <rPr>
        <sz val="10"/>
        <rFont val="Arial"/>
        <family val="2"/>
      </rPr>
      <t>”</t>
    </r>
    <r>
      <rPr>
        <sz val="10"/>
        <rFont val="宋体"/>
        <family val="0"/>
      </rPr>
      <t>、</t>
    </r>
    <r>
      <rPr>
        <sz val="10"/>
        <rFont val="Arial"/>
        <family val="2"/>
      </rPr>
      <t>“</t>
    </r>
    <r>
      <rPr>
        <sz val="10"/>
        <rFont val="宋体"/>
        <family val="0"/>
      </rPr>
      <t>事业收入</t>
    </r>
    <r>
      <rPr>
        <sz val="10"/>
        <rFont val="Arial"/>
        <family val="2"/>
      </rPr>
      <t>”</t>
    </r>
    <r>
      <rPr>
        <sz val="10"/>
        <rFont val="宋体"/>
        <family val="0"/>
      </rPr>
      <t>、</t>
    </r>
    <r>
      <rPr>
        <sz val="10"/>
        <rFont val="Arial"/>
        <family val="2"/>
      </rPr>
      <t>“</t>
    </r>
    <r>
      <rPr>
        <sz val="10"/>
        <rFont val="宋体"/>
        <family val="0"/>
      </rPr>
      <t>经营收入</t>
    </r>
    <r>
      <rPr>
        <sz val="10"/>
        <rFont val="Arial"/>
        <family val="2"/>
      </rPr>
      <t>”</t>
    </r>
    <r>
      <rPr>
        <sz val="10"/>
        <rFont val="宋体"/>
        <family val="0"/>
      </rPr>
      <t>等以外的收入。</t>
    </r>
    <r>
      <rPr>
        <sz val="10"/>
        <rFont val="Arial"/>
        <family val="2"/>
      </rPr>
      <t xml:space="preserve">
3.</t>
    </r>
    <r>
      <rPr>
        <sz val="10"/>
        <rFont val="宋体"/>
        <family val="0"/>
      </rPr>
      <t>年初结转和结余：指以前年度尚未完成、结转到本年</t>
    </r>
    <r>
      <rPr>
        <sz val="10"/>
        <rFont val="Arial"/>
        <family val="2"/>
      </rPr>
      <t xml:space="preserve"> </t>
    </r>
    <r>
      <rPr>
        <sz val="10"/>
        <rFont val="宋体"/>
        <family val="0"/>
      </rPr>
      <t>按有关规定继续使用的资金。</t>
    </r>
    <r>
      <rPr>
        <sz val="10"/>
        <rFont val="Arial"/>
        <family val="2"/>
      </rPr>
      <t xml:space="preserve">
4.</t>
    </r>
    <r>
      <rPr>
        <sz val="10"/>
        <rFont val="宋体"/>
        <family val="0"/>
      </rPr>
      <t>年末结转和结余：指本年度或以前年度预算安排、因客观条件发生变化无法按原计划实施，需要延迟到以后年度按有关规定继续使用的资金。</t>
    </r>
    <r>
      <rPr>
        <sz val="10"/>
        <rFont val="Arial"/>
        <family val="2"/>
      </rPr>
      <t xml:space="preserve">
5.</t>
    </r>
    <r>
      <rPr>
        <sz val="10"/>
        <rFont val="宋体"/>
        <family val="0"/>
      </rPr>
      <t>基本支出：指为保障机构正常运转、完成日常工作任务而发生的人员支出和公用支出。</t>
    </r>
    <r>
      <rPr>
        <sz val="10"/>
        <rFont val="Arial"/>
        <family val="2"/>
      </rPr>
      <t xml:space="preserve">
6.</t>
    </r>
    <r>
      <rPr>
        <sz val="10"/>
        <rFont val="宋体"/>
        <family val="0"/>
      </rPr>
      <t>项目支出：指在基本支出之外为完成特定行政任务和事业发展目标所发生的支出。</t>
    </r>
    <r>
      <rPr>
        <sz val="10"/>
        <rFont val="Arial"/>
        <family val="2"/>
      </rPr>
      <t xml:space="preserve">
7.“</t>
    </r>
    <r>
      <rPr>
        <sz val="10"/>
        <rFont val="宋体"/>
        <family val="0"/>
      </rPr>
      <t>三公</t>
    </r>
    <r>
      <rPr>
        <sz val="10"/>
        <rFont val="Arial"/>
        <family val="2"/>
      </rPr>
      <t>”</t>
    </r>
    <r>
      <rPr>
        <sz val="10"/>
        <rFont val="宋体"/>
        <family val="0"/>
      </rPr>
      <t>经费：纳入财政预决算管理的</t>
    </r>
    <r>
      <rPr>
        <sz val="10"/>
        <rFont val="Arial"/>
        <family val="2"/>
      </rPr>
      <t>“</t>
    </r>
    <r>
      <rPr>
        <sz val="10"/>
        <rFont val="宋体"/>
        <family val="0"/>
      </rPr>
      <t>三公</t>
    </r>
    <r>
      <rPr>
        <sz val="10"/>
        <rFont val="Arial"/>
        <family val="2"/>
      </rPr>
      <t>”</t>
    </r>
    <r>
      <rPr>
        <sz val="10"/>
        <rFont val="宋体"/>
        <family val="0"/>
      </rPr>
      <t>经费，是指各部门用财政拨款安排的因公出国（境）费、公务用车购置及运行费和公务接待费。</t>
    </r>
    <r>
      <rPr>
        <sz val="10"/>
        <rFont val="Arial"/>
        <family val="2"/>
      </rPr>
      <t xml:space="preserve">
8.</t>
    </r>
    <r>
      <rPr>
        <sz val="10"/>
        <rFont val="宋体"/>
        <family val="0"/>
      </rPr>
      <t>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sz val="10"/>
        <rFont val="Arial"/>
        <family val="2"/>
      </rPr>
      <t xml:space="preserve">
9.</t>
    </r>
    <r>
      <rPr>
        <sz val="10"/>
        <rFont val="宋体"/>
        <family val="0"/>
      </rPr>
      <t>一般公共预算</t>
    </r>
    <r>
      <rPr>
        <sz val="10"/>
        <rFont val="Arial"/>
        <family val="2"/>
      </rPr>
      <t>:</t>
    </r>
    <r>
      <rPr>
        <sz val="10"/>
        <rFont val="宋体"/>
        <family val="0"/>
      </rPr>
      <t>是指是对以税收为主体的财政收入，安排用于保障和改善民生、推动经济社会发展、维护国家安全、维持国家机构正常运转等方面的收支预算。透过一般公共预算，可以使人们了解政府活动的范围和方向，也可以体现政府政策意图和目标。</t>
    </r>
    <r>
      <rPr>
        <sz val="10"/>
        <rFont val="Arial"/>
        <family val="2"/>
      </rPr>
      <t xml:space="preserve">
10.</t>
    </r>
    <r>
      <rPr>
        <sz val="10"/>
        <rFont val="宋体"/>
        <family val="0"/>
      </rPr>
      <t>政府性基金预算</t>
    </r>
    <r>
      <rPr>
        <sz val="10"/>
        <rFont val="Arial"/>
        <family val="2"/>
      </rPr>
      <t>:</t>
    </r>
    <r>
      <rPr>
        <sz val="10"/>
        <rFont val="宋体"/>
        <family val="0"/>
      </rPr>
      <t>是指国家对依照法律、行政法规的规定在一定期限内向特定对象征收、收取或者以出让土地、发行彩票等其他方式筹集的资金，专项用于特定公共事业发展的收支预算。</t>
    </r>
    <r>
      <rPr>
        <sz val="10"/>
        <rFont val="Arial"/>
        <family val="2"/>
      </rPr>
      <t xml:space="preserve">
11.</t>
    </r>
    <r>
      <rPr>
        <sz val="10"/>
        <rFont val="宋体"/>
        <family val="0"/>
      </rPr>
      <t>部门预算</t>
    </r>
    <r>
      <rPr>
        <sz val="10"/>
        <rFont val="Arial"/>
        <family val="2"/>
      </rPr>
      <t>:</t>
    </r>
    <r>
      <rPr>
        <sz val="10"/>
        <rFont val="宋体"/>
        <family val="0"/>
      </rPr>
      <t>是指政府部门依据国家有关法律、法规、政策及其履行职能需要，编制的反映政府各部门所有收入和支出情况的年度财政收入预算。部门预算由本部门及其所属各单位预算组成，由基层预算单位开始编制，逐级上报、审核、汇总，经财政部门审核，提交立法机关依法批准后执行。</t>
    </r>
    <r>
      <rPr>
        <sz val="10"/>
        <rFont val="Arial"/>
        <family val="2"/>
      </rPr>
      <t xml:space="preserve">
12.</t>
    </r>
    <r>
      <rPr>
        <sz val="10"/>
        <rFont val="宋体"/>
        <family val="0"/>
      </rPr>
      <t>政府采购制度</t>
    </r>
    <r>
      <rPr>
        <sz val="10"/>
        <rFont val="Arial"/>
        <family val="2"/>
      </rPr>
      <t>:</t>
    </r>
    <r>
      <rPr>
        <sz val="10"/>
        <rFont val="宋体"/>
        <family val="0"/>
      </rPr>
      <t>是指各级国家机关、事业单位和团体组织，使用财政性资金采购依法制定的集中采购目录以内的或者采购限额标准以上的货物、工程和服务的行为。</t>
    </r>
    <r>
      <rPr>
        <sz val="10"/>
        <rFont val="Arial"/>
        <family val="2"/>
      </rPr>
      <t xml:space="preserve">
13.</t>
    </r>
    <r>
      <rPr>
        <sz val="10"/>
        <rFont val="宋体"/>
        <family val="0"/>
      </rPr>
      <t>预算绩效管理</t>
    </r>
    <r>
      <rPr>
        <sz val="10"/>
        <rFont val="Arial"/>
        <family val="2"/>
      </rPr>
      <t>:</t>
    </r>
    <r>
      <rPr>
        <sz val="10"/>
        <rFont val="宋体"/>
        <family val="0"/>
      </rPr>
      <t>预算绩效是指预算资金所达到的产出和结果。预算绩效管理是指根据绩效理念，由制定明确的公共支出绩效目标，建立规范的绩效评价指标体系，对绩效目标的实现程度进行评价，并把评价结果与预算编制紧密结合起来等环节组成的不断循环的综合过程。预算绩效管理包括绩效目标管理、绩效运行跟踪监控管理、绩效评价实施管理、绩效评价结果反馈和应用管理四个方面。</t>
    </r>
  </si>
  <si>
    <t>2023年本级预算和所属单位预算汇总表（3）</t>
  </si>
  <si>
    <t>元</t>
  </si>
  <si>
    <t>单位名称</t>
  </si>
  <si>
    <t>收入</t>
  </si>
  <si>
    <t>支出</t>
  </si>
  <si>
    <t>小计</t>
  </si>
  <si>
    <t>一般公共预算（本级）</t>
  </si>
  <si>
    <t>一般公共预算（上级）</t>
  </si>
  <si>
    <t>政府性基金预算（本级）</t>
  </si>
  <si>
    <t>政府性基金预算（上级）</t>
  </si>
  <si>
    <t>财政专户统筹</t>
  </si>
  <si>
    <t>暂存款（本级）</t>
  </si>
  <si>
    <t>暂存款（上级）</t>
  </si>
  <si>
    <t>其他资金（本级）</t>
  </si>
  <si>
    <t>其他资金（上级）</t>
  </si>
  <si>
    <t>基本支出</t>
  </si>
  <si>
    <t>部门项目</t>
  </si>
  <si>
    <t>政府项目</t>
  </si>
  <si>
    <t>政府投资</t>
  </si>
  <si>
    <t>合计</t>
  </si>
  <si>
    <t>2023年部门收支总体情况表（4）批复下属单位用</t>
  </si>
  <si>
    <t xml:space="preserve">资金性质   </t>
  </si>
  <si>
    <t>预算数</t>
  </si>
  <si>
    <t>功能分类</t>
  </si>
  <si>
    <t>一、一般公共预算(本级)</t>
  </si>
  <si>
    <t>201_一般公共服务支出</t>
  </si>
  <si>
    <t>二、一般公共预算(上级)</t>
  </si>
  <si>
    <t xml:space="preserve">  20101_人大事务</t>
  </si>
  <si>
    <t>三、政府性基金预算(本级)</t>
  </si>
  <si>
    <t xml:space="preserve">      2010104_人大会议</t>
  </si>
  <si>
    <t>四、政府性基金预算(上级)</t>
  </si>
  <si>
    <t xml:space="preserve">  20103_政府办公厅（室）及相关机构事务</t>
  </si>
  <si>
    <t>五、财政专户统筹</t>
  </si>
  <si>
    <t xml:space="preserve">      2010301_行政运行</t>
  </si>
  <si>
    <t>六、暂存款(本级)</t>
  </si>
  <si>
    <t xml:space="preserve">      2010399_其他政府办公厅（室）及相关机构事务支出</t>
  </si>
  <si>
    <t>七、暂存款(上级)</t>
  </si>
  <si>
    <t xml:space="preserve">  20105_统计信息事务</t>
  </si>
  <si>
    <t>八、其他资金(本级)</t>
  </si>
  <si>
    <t xml:space="preserve">      2010599_其他统计信息事务支出</t>
  </si>
  <si>
    <t>九、其他资金(上级)</t>
  </si>
  <si>
    <t xml:space="preserve">  20129_群众团体事务</t>
  </si>
  <si>
    <t xml:space="preserve">      2012999_其他群众团体事务支出</t>
  </si>
  <si>
    <t xml:space="preserve">  20136_其他共产党事务支出</t>
  </si>
  <si>
    <t xml:space="preserve">      2013699_其他共产党事务支出</t>
  </si>
  <si>
    <t xml:space="preserve">  20138_市场监督管理事务</t>
  </si>
  <si>
    <t xml:space="preserve">      2013816_食品安全监管</t>
  </si>
  <si>
    <t>204_公共安全支出</t>
  </si>
  <si>
    <t xml:space="preserve">  20499_其他公共安全支出</t>
  </si>
  <si>
    <t xml:space="preserve">      2049901_其他公共安全支出</t>
  </si>
  <si>
    <t>205_教育支出</t>
  </si>
  <si>
    <t xml:space="preserve">  20502_普通教育</t>
  </si>
  <si>
    <t xml:space="preserve">      2050299_其他普通教育支出</t>
  </si>
  <si>
    <t>206_科学技术支出</t>
  </si>
  <si>
    <t xml:space="preserve">  20607_科学技术普及</t>
  </si>
  <si>
    <t xml:space="preserve">      2060702_科普活动</t>
  </si>
  <si>
    <t>207_文化旅游体育与传媒支出</t>
  </si>
  <si>
    <t xml:space="preserve">  20701_文化和旅游</t>
  </si>
  <si>
    <t xml:space="preserve">      2070109_群众文化</t>
  </si>
  <si>
    <t xml:space="preserve">  20703_体育</t>
  </si>
  <si>
    <t xml:space="preserve">      2070308_群众体育</t>
  </si>
  <si>
    <t>208_社会保障和就业支出</t>
  </si>
  <si>
    <t xml:space="preserve">  20801_人力资源和社会保障管理事务</t>
  </si>
  <si>
    <t xml:space="preserve">      2080101_行政运行</t>
  </si>
  <si>
    <t xml:space="preserve">  20805_行政事业单位养老支出</t>
  </si>
  <si>
    <t xml:space="preserve">      2080505_机关事业单位基本养老保险缴费支出</t>
  </si>
  <si>
    <t xml:space="preserve">      2080506_机关事业单位职业年金缴费支出</t>
  </si>
  <si>
    <t xml:space="preserve">      2080599_其他行政事业单位养老支出</t>
  </si>
  <si>
    <t xml:space="preserve">  20808_抚恤</t>
  </si>
  <si>
    <t xml:space="preserve">      2080899_其他优抚支出</t>
  </si>
  <si>
    <t xml:space="preserve">  20810_社会福利</t>
  </si>
  <si>
    <t xml:space="preserve">      2081002_老年人福利</t>
  </si>
  <si>
    <t xml:space="preserve">      2081004_殡葬</t>
  </si>
  <si>
    <t xml:space="preserve">  20811_残疾人事业</t>
  </si>
  <si>
    <t xml:space="preserve">      2081199_其他残疾人事业支出</t>
  </si>
  <si>
    <t xml:space="preserve">  20821_特困人员救助供养</t>
  </si>
  <si>
    <t xml:space="preserve">      2082102_农村特困人员救助供养支出</t>
  </si>
  <si>
    <t xml:space="preserve">  20825_其他生活救助</t>
  </si>
  <si>
    <t xml:space="preserve">      2082502_其他农村生活救助</t>
  </si>
  <si>
    <t xml:space="preserve">  20899_其他社会保障和就业支出</t>
  </si>
  <si>
    <t xml:space="preserve">      2089901_其他社会保障和就业支出</t>
  </si>
  <si>
    <t>210_卫生健康支出</t>
  </si>
  <si>
    <t xml:space="preserve">  21004_公共卫生</t>
  </si>
  <si>
    <t xml:space="preserve">      2100499_其他公共卫生支出</t>
  </si>
  <si>
    <t xml:space="preserve">  21007_计划生育事务</t>
  </si>
  <si>
    <t xml:space="preserve">      2100799_其他计划生育事务支出</t>
  </si>
  <si>
    <t xml:space="preserve">  21011_行政事业单位医疗</t>
  </si>
  <si>
    <t xml:space="preserve">      2101101_行政单位医疗</t>
  </si>
  <si>
    <t>211_节能环保支出</t>
  </si>
  <si>
    <t xml:space="preserve">  21104_自然生态保护</t>
  </si>
  <si>
    <t xml:space="preserve">      2110402_农村环境保护</t>
  </si>
  <si>
    <t>212_城乡社区支出</t>
  </si>
  <si>
    <t xml:space="preserve">  21201_城乡社区管理事务</t>
  </si>
  <si>
    <t xml:space="preserve">      2120199_其他城乡社区管理事务支出</t>
  </si>
  <si>
    <t xml:space="preserve">  21202_城乡社区规划与管理</t>
  </si>
  <si>
    <t xml:space="preserve">      2120201_城乡社区规划与管理</t>
  </si>
  <si>
    <t xml:space="preserve">  21205_城乡社区环境卫生</t>
  </si>
  <si>
    <t xml:space="preserve">      2120501_城乡社区环境卫生</t>
  </si>
  <si>
    <t xml:space="preserve">  21208_国有土地使用权出让收入安排的支出 </t>
  </si>
  <si>
    <t xml:space="preserve">      2120802_土地开发支出</t>
  </si>
  <si>
    <t xml:space="preserve">  21299_其他城乡社区支出</t>
  </si>
  <si>
    <t xml:space="preserve">      2129901_其他城乡社区支出</t>
  </si>
  <si>
    <t>213_农林水支出</t>
  </si>
  <si>
    <t xml:space="preserve">  21301_农业农村</t>
  </si>
  <si>
    <t xml:space="preserve">      2130199_其他农业农村支出</t>
  </si>
  <si>
    <t xml:space="preserve">  21302_林业和草原</t>
  </si>
  <si>
    <t xml:space="preserve">      2130299_其他林业支出</t>
  </si>
  <si>
    <t xml:space="preserve">  21303_水利</t>
  </si>
  <si>
    <t xml:space="preserve">      2130316_农村水利</t>
  </si>
  <si>
    <t xml:space="preserve">  21307_农村综合改革</t>
  </si>
  <si>
    <t xml:space="preserve">      2130701_对村级一事一议的补助</t>
  </si>
  <si>
    <t xml:space="preserve">      2130705_对村民委员会和村党支部的补助</t>
  </si>
  <si>
    <t xml:space="preserve">      2130706_对集体经济组织的补助</t>
  </si>
  <si>
    <t>214_交通运输支出</t>
  </si>
  <si>
    <t xml:space="preserve">  21401_公路水路运输</t>
  </si>
  <si>
    <t xml:space="preserve">      2140199_其他公路水路运输支出</t>
  </si>
  <si>
    <t>221_住房保障支出</t>
  </si>
  <si>
    <t xml:space="preserve">  22102_住房改革支出</t>
  </si>
  <si>
    <t xml:space="preserve">      2210201_住房公积金</t>
  </si>
  <si>
    <t>224_灾害防治及应急管理支出</t>
  </si>
  <si>
    <t xml:space="preserve">  22401_应急管理事务</t>
  </si>
  <si>
    <t xml:space="preserve">      2240106_安全监管</t>
  </si>
  <si>
    <t xml:space="preserve">  22406_自然灾害防治</t>
  </si>
  <si>
    <t xml:space="preserve">      2240601_地质灾害防治</t>
  </si>
  <si>
    <t>本年收入合计</t>
  </si>
  <si>
    <t>本年支出合计</t>
  </si>
  <si>
    <t>上年结转</t>
  </si>
  <si>
    <t>结转下年</t>
  </si>
  <si>
    <t>收入总计</t>
  </si>
  <si>
    <t>支出总计</t>
  </si>
  <si>
    <t>2023年部门收入总体情况表（5）</t>
  </si>
  <si>
    <t>单位代码</t>
  </si>
  <si>
    <t>309001</t>
  </si>
  <si>
    <t>2023年部门支出总体情况表（6）</t>
  </si>
  <si>
    <t>功能分类科目</t>
  </si>
  <si>
    <t>部门项目支出</t>
  </si>
  <si>
    <t>政府项目支出</t>
  </si>
  <si>
    <t>政府投资项目支出</t>
  </si>
  <si>
    <t>科目编码</t>
  </si>
  <si>
    <t>科目名称</t>
  </si>
  <si>
    <t>2010104</t>
  </si>
  <si>
    <t>人大会议</t>
  </si>
  <si>
    <t>2010301</t>
  </si>
  <si>
    <t>行政运行</t>
  </si>
  <si>
    <t>2010399</t>
  </si>
  <si>
    <t>其他政府办公厅（室）及相关机构事务支出</t>
  </si>
  <si>
    <t>2010599</t>
  </si>
  <si>
    <t>其他统计信息事务支出</t>
  </si>
  <si>
    <t>2012999</t>
  </si>
  <si>
    <t>其他群众团体事务支出</t>
  </si>
  <si>
    <t>2013699</t>
  </si>
  <si>
    <t>其他共产党事务支出</t>
  </si>
  <si>
    <t>食品安全监管</t>
  </si>
  <si>
    <t>其他公共安全支出</t>
  </si>
  <si>
    <t>2050299</t>
  </si>
  <si>
    <t>其他普通教育支出</t>
  </si>
  <si>
    <t>科普活动</t>
  </si>
  <si>
    <t>2070109</t>
  </si>
  <si>
    <t>群众文化</t>
  </si>
  <si>
    <t>2070308</t>
  </si>
  <si>
    <t>群众体育</t>
  </si>
  <si>
    <t>2080101</t>
  </si>
  <si>
    <t>2080505</t>
  </si>
  <si>
    <t>机关事业单位基本养老保险缴费支出</t>
  </si>
  <si>
    <t>2080506</t>
  </si>
  <si>
    <t>机关事业单位职业年金缴费支出</t>
  </si>
  <si>
    <t>2080599</t>
  </si>
  <si>
    <t>其他行政事业单位养老支出</t>
  </si>
  <si>
    <t>2080899</t>
  </si>
  <si>
    <t>其他优抚支出</t>
  </si>
  <si>
    <t>老年人福利</t>
  </si>
  <si>
    <t>2081004</t>
  </si>
  <si>
    <t>殡葬</t>
  </si>
  <si>
    <t>2081199</t>
  </si>
  <si>
    <t>其他残疾人事业支出</t>
  </si>
  <si>
    <t>2082102</t>
  </si>
  <si>
    <t>农村特困人员救助供养支出</t>
  </si>
  <si>
    <t>2082502</t>
  </si>
  <si>
    <t>其他农村生活救助</t>
  </si>
  <si>
    <t>其他社会保障和就业支出</t>
  </si>
  <si>
    <t>2100499</t>
  </si>
  <si>
    <t>其他公共卫生支出</t>
  </si>
  <si>
    <t>2100799</t>
  </si>
  <si>
    <t>其他计划生育事务支出</t>
  </si>
  <si>
    <t>2101101</t>
  </si>
  <si>
    <t>行政单位医疗</t>
  </si>
  <si>
    <t>2110402</t>
  </si>
  <si>
    <t>农村环境保护</t>
  </si>
  <si>
    <t>其他城乡社区管理事务支出</t>
  </si>
  <si>
    <t>2120201</t>
  </si>
  <si>
    <t>城乡社区规划与管理</t>
  </si>
  <si>
    <t>其他城乡社区环境卫生</t>
  </si>
  <si>
    <t>土地开发支出</t>
  </si>
  <si>
    <t>2129901</t>
  </si>
  <si>
    <t>其他城乡社区支出</t>
  </si>
  <si>
    <t>2130199</t>
  </si>
  <si>
    <t>其他农业农村支出</t>
  </si>
  <si>
    <t>2130299</t>
  </si>
  <si>
    <t>其他林业支出</t>
  </si>
  <si>
    <t>2130316</t>
  </si>
  <si>
    <t>农村水利</t>
  </si>
  <si>
    <t>2130701</t>
  </si>
  <si>
    <t>对村级一事一议的补助</t>
  </si>
  <si>
    <t>对村民委员会和村党支部的补助</t>
  </si>
  <si>
    <t>对村集体经济组织的补助</t>
  </si>
  <si>
    <t>2140199</t>
  </si>
  <si>
    <t>其他公路水路运输支出</t>
  </si>
  <si>
    <t>2210201</t>
  </si>
  <si>
    <t>住房公积金</t>
  </si>
  <si>
    <t>2240106</t>
  </si>
  <si>
    <t>安全监管</t>
  </si>
  <si>
    <t>2240601</t>
  </si>
  <si>
    <t>地质灾害防治</t>
  </si>
  <si>
    <t>2023年财政拨款收支总体情况表（7）</t>
  </si>
  <si>
    <t>项目</t>
  </si>
  <si>
    <t>一般公共预算(上级)</t>
  </si>
  <si>
    <t>政府投资项目</t>
  </si>
  <si>
    <t/>
  </si>
  <si>
    <t>收入合计</t>
  </si>
  <si>
    <t>2023年一般公共预算支出情况表（8）</t>
  </si>
  <si>
    <t>2049901</t>
  </si>
  <si>
    <t>2023年一般公共预算基本支出情况表（9）</t>
  </si>
  <si>
    <t>经济分类科目</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</si>
  <si>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</si>
  <si>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</si>
  <si>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</si>
  <si>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</si>
  <si>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</si>
  <si>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</si>
  <si>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</si>
  <si>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</si>
  <si>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</si>
  <si>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</si>
  <si>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</si>
  <si>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</si>
  <si>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</si>
  <si>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</si>
  <si>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</si>
  <si>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</si>
  <si>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</si>
  <si>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30199</t>
  </si>
  <si>
    <t>其他工资福利支出</t>
  </si>
  <si>
    <t>30201</t>
  </si>
  <si>
    <t>办公费</t>
  </si>
  <si>
    <t>30202</t>
  </si>
  <si>
    <t>印刷费</t>
  </si>
  <si>
    <t>30205</t>
  </si>
  <si>
    <t>水费</t>
  </si>
  <si>
    <t>30206</t>
  </si>
  <si>
    <t>电费</t>
  </si>
  <si>
    <t>30207</t>
  </si>
  <si>
    <t>邮电费</t>
  </si>
  <si>
    <t>30209</t>
  </si>
  <si>
    <t>物业管理费</t>
  </si>
  <si>
    <t>30211</t>
  </si>
  <si>
    <t>差旅费</t>
  </si>
  <si>
    <t>30212</t>
  </si>
  <si>
    <t>因公出国（境）费用</t>
  </si>
  <si>
    <t>30213</t>
  </si>
  <si>
    <t>维修（护）费</t>
  </si>
  <si>
    <t>30215</t>
  </si>
  <si>
    <t>会议费</t>
  </si>
  <si>
    <t>30216</t>
  </si>
  <si>
    <t>培训费</t>
  </si>
  <si>
    <t>30217</t>
  </si>
  <si>
    <t>公务接待费</t>
  </si>
  <si>
    <t>劳务费</t>
  </si>
  <si>
    <t>委托业务费</t>
  </si>
  <si>
    <t>30228</t>
  </si>
  <si>
    <t>工会经费</t>
  </si>
  <si>
    <t>30229</t>
  </si>
  <si>
    <t>福利费</t>
  </si>
  <si>
    <t>30231</t>
  </si>
  <si>
    <t>公务用车运行维护费</t>
  </si>
  <si>
    <t>30239</t>
  </si>
  <si>
    <t>其他交通费用</t>
  </si>
  <si>
    <t>30299</t>
  </si>
  <si>
    <t>其他商品和服务支出</t>
  </si>
  <si>
    <t>30302</t>
  </si>
  <si>
    <t>退休费</t>
  </si>
  <si>
    <t>30399</t>
  </si>
  <si>
    <t>其他对个人和家庭的补助</t>
  </si>
  <si>
    <t>31002</t>
  </si>
  <si>
    <t>办公设备购置</t>
  </si>
  <si>
    <t>2023年部门预算“三公”经费、会议费、培训费支出表(10)</t>
  </si>
  <si>
    <t>项         目</t>
  </si>
  <si>
    <t>合   计</t>
  </si>
  <si>
    <t xml:space="preserve">  1.因公出国(境)费</t>
  </si>
  <si>
    <t xml:space="preserve">  2.公务接待费</t>
  </si>
  <si>
    <t xml:space="preserve">  3.公务用车购置及运行费</t>
  </si>
  <si>
    <t xml:space="preserve">        其中：公务用车购置费</t>
  </si>
  <si>
    <t xml:space="preserve">              公务用车运行费</t>
  </si>
  <si>
    <t xml:space="preserve">  4.会议费</t>
  </si>
  <si>
    <t xml:space="preserve">  5.培训费</t>
  </si>
  <si>
    <t>2023年政府性基金预算支出情况表（11）</t>
  </si>
  <si>
    <t>政府采购预算表（12）</t>
  </si>
  <si>
    <t>预算类别</t>
  </si>
  <si>
    <t>项目名称</t>
  </si>
  <si>
    <t>功能科目编码</t>
  </si>
  <si>
    <t>功能科目</t>
  </si>
  <si>
    <t>经济科目编码</t>
  </si>
  <si>
    <t>经济科目</t>
  </si>
  <si>
    <t>采购资产编码</t>
  </si>
  <si>
    <t>采购资产名称</t>
  </si>
  <si>
    <t>采购类型</t>
  </si>
  <si>
    <t>采购方式</t>
  </si>
  <si>
    <t>购买服务目录</t>
  </si>
  <si>
    <t>规格要求</t>
  </si>
  <si>
    <t>数量</t>
  </si>
  <si>
    <t>计量单位</t>
  </si>
  <si>
    <t>参考单价</t>
  </si>
  <si>
    <t>总计</t>
  </si>
  <si>
    <t>一般预算（本级）</t>
  </si>
  <si>
    <t>一般预算（上级）</t>
  </si>
  <si>
    <t>基金预算（本级）</t>
  </si>
  <si>
    <t>基金预算（上级）</t>
  </si>
  <si>
    <t>暂存款(上级）</t>
  </si>
  <si>
    <t>备 注</t>
  </si>
  <si>
    <t>明细项目内容</t>
  </si>
  <si>
    <t>日常公用支出经费</t>
  </si>
  <si>
    <t>A05040101-复印纸</t>
  </si>
  <si>
    <t>复印纸</t>
  </si>
  <si>
    <t>12-部门集中采购</t>
  </si>
  <si>
    <t>7-电子卖场</t>
  </si>
  <si>
    <t xml:space="preserve"> </t>
  </si>
  <si>
    <t>C23090199-其他印刷服务</t>
  </si>
  <si>
    <t>B1104-印刷服务</t>
  </si>
  <si>
    <t>C18049900-其他保险服务</t>
  </si>
  <si>
    <t>车辆保险费</t>
  </si>
  <si>
    <t>11-集中采购机构采购</t>
  </si>
  <si>
    <t>1-公开招标</t>
  </si>
  <si>
    <t>C23120302-车辆加油、添加燃料服务</t>
  </si>
  <si>
    <t>油费</t>
  </si>
  <si>
    <t>B1112-车辆维修、保养和加油</t>
  </si>
  <si>
    <t>C23120301-车辆维修和保养服务</t>
  </si>
  <si>
    <t>维修费</t>
  </si>
  <si>
    <t>A02021001-A3 黑白打印机</t>
  </si>
  <si>
    <t>打印机</t>
  </si>
  <si>
    <t>A05010301-办公椅</t>
  </si>
  <si>
    <t>办公椅</t>
  </si>
  <si>
    <t>A05010201-办公桌</t>
  </si>
  <si>
    <t>办公桌</t>
  </si>
  <si>
    <t>A02061804-空调机</t>
  </si>
  <si>
    <t>空调</t>
  </si>
  <si>
    <t>A02010105-台式计算机</t>
  </si>
  <si>
    <t>电脑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</si>
</sst>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s>
  <fonts count="52">
    <font>
      <sz val="10"/>
      <name val="Arial"/>
      <family val="2"/>
    </font>
    <font>
      <sz val="10"/>
      <name val="宋体"/>
      <family val="0"/>
    </font>
    <font>
      <b/>
      <sz val="18"/>
      <name val="黑体"/>
      <family val="3"/>
    </font>
    <font>
      <sz val="11"/>
      <color indexed="8"/>
      <name val="宋体"/>
      <family val="0"/>
    </font>
    <font>
      <b/>
      <sz val="14"/>
      <name val="黑体"/>
      <family val="3"/>
    </font>
    <font>
      <b/>
      <sz val="16"/>
      <name val="黑体"/>
      <family val="3"/>
    </font>
    <font>
      <sz val="13"/>
      <name val="Arial"/>
      <family val="2"/>
    </font>
    <font>
      <sz val="14"/>
      <name val="Arial"/>
      <family val="2"/>
    </font>
    <font>
      <sz val="12"/>
      <name val="Arial"/>
      <family val="2"/>
    </font>
    <font>
      <sz val="16"/>
      <name val="Arial"/>
      <family val="2"/>
    </font>
    <font>
      <b/>
      <sz val="19"/>
      <name val="黑体"/>
      <family val="3"/>
    </font>
    <font>
      <sz val="10"/>
      <color indexed="8"/>
      <name val="宋体"/>
      <family val="0"/>
    </font>
    <font>
      <sz val="18"/>
      <name val="Arial"/>
      <family val="2"/>
    </font>
    <font>
      <sz val="11"/>
      <color indexed="62"/>
      <name val="宋体"/>
      <family val="0"/>
    </font>
    <font>
      <sz val="11"/>
      <color indexed="9"/>
      <name val="宋体"/>
      <family val="0"/>
    </font>
    <font>
      <i/>
      <sz val="11"/>
      <color indexed="23"/>
      <name val="宋体"/>
      <family val="0"/>
    </font>
    <font>
      <u val="single"/>
      <sz val="11"/>
      <color indexed="20"/>
      <name val="宋体"/>
      <family val="0"/>
    </font>
    <font>
      <b/>
      <sz val="13"/>
      <color indexed="54"/>
      <name val="宋体"/>
      <family val="0"/>
    </font>
    <font>
      <sz val="11"/>
      <color indexed="16"/>
      <name val="宋体"/>
      <family val="0"/>
    </font>
    <font>
      <b/>
      <sz val="11"/>
      <color indexed="63"/>
      <name val="宋体"/>
      <family val="0"/>
    </font>
    <font>
      <sz val="12"/>
      <name val="宋体"/>
      <family val="0"/>
    </font>
    <font>
      <b/>
      <sz val="18"/>
      <color indexed="54"/>
      <name val="宋体"/>
      <family val="0"/>
    </font>
    <font>
      <u val="single"/>
      <sz val="11"/>
      <color indexed="12"/>
      <name val="宋体"/>
      <family val="0"/>
    </font>
    <font>
      <b/>
      <sz val="11"/>
      <color indexed="8"/>
      <name val="宋体"/>
      <family val="0"/>
    </font>
    <font>
      <sz val="11"/>
      <color indexed="10"/>
      <name val="宋体"/>
      <family val="0"/>
    </font>
    <font>
      <sz val="11"/>
      <color indexed="17"/>
      <name val="宋体"/>
      <family val="0"/>
    </font>
    <font>
      <b/>
      <sz val="15"/>
      <color indexed="54"/>
      <name val="宋体"/>
      <family val="0"/>
    </font>
    <font>
      <sz val="11"/>
      <color indexed="19"/>
      <name val="宋体"/>
      <family val="0"/>
    </font>
    <font>
      <b/>
      <sz val="11"/>
      <color indexed="54"/>
      <name val="宋体"/>
      <family val="0"/>
    </font>
    <font>
      <sz val="11"/>
      <color indexed="5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8"/>
      </right>
      <top style="thin">
        <color indexed="8"/>
      </top>
      <bottom style="thin">
        <color indexed="8"/>
      </bottom>
    </border>
    <border>
      <left>
        <color indexed="8"/>
      </left>
      <right/>
      <top style="thin">
        <color indexed="8"/>
      </top>
      <bottom style="thin">
        <color indexed="8"/>
      </bottom>
    </border>
    <border>
      <left style="thin">
        <color indexed="8"/>
      </left>
      <right/>
      <top style="thin">
        <color indexed="8"/>
      </top>
      <bottom/>
    </border>
    <border>
      <left style="thin"/>
      <right/>
      <top style="thin"/>
      <bottom style="thin"/>
    </border>
    <border>
      <left style="thin">
        <color indexed="8"/>
      </left>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color indexed="63"/>
      </top>
      <bottom style="thin"/>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right>
        <color indexed="63"/>
      </right>
      <top style="thin"/>
      <bottom style="thin"/>
    </border>
    <border>
      <left style="thin"/>
      <right style="thin"/>
      <top>
        <color indexed="63"/>
      </top>
      <bottom style="thin"/>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NumberFormat="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NumberFormat="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0" borderId="0">
      <alignment vertical="center"/>
      <protection/>
    </xf>
    <xf numFmtId="0" fontId="32" fillId="31" borderId="0" applyNumberFormat="0" applyBorder="0" applyAlignment="0" applyProtection="0"/>
    <xf numFmtId="0" fontId="35" fillId="32" borderId="0" applyNumberFormat="0" applyBorder="0" applyAlignment="0" applyProtection="0"/>
  </cellStyleXfs>
  <cellXfs count="89">
    <xf numFmtId="0" fontId="0" fillId="0" borderId="0" xfId="0" applyNumberFormat="1" applyFont="1" applyFill="1" applyBorder="1" applyAlignment="1">
      <alignment/>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2" fillId="0" borderId="0" xfId="0" applyNumberFormat="1" applyFont="1" applyFill="1" applyBorder="1" applyAlignment="1">
      <alignment horizontal="center" vertical="center" wrapText="1" shrinkToFit="1"/>
    </xf>
    <xf numFmtId="0" fontId="1" fillId="0" borderId="0" xfId="0" applyNumberFormat="1" applyFont="1" applyFill="1" applyBorder="1" applyAlignment="1">
      <alignment horizontal="left" vertical="center"/>
    </xf>
    <xf numFmtId="0" fontId="1" fillId="33" borderId="9" xfId="0" applyNumberFormat="1" applyFont="1" applyFill="1" applyBorder="1" applyAlignment="1">
      <alignment horizontal="center" vertical="center" wrapText="1" shrinkToFit="1"/>
    </xf>
    <xf numFmtId="0" fontId="1" fillId="0" borderId="9" xfId="0" applyNumberFormat="1" applyFont="1" applyFill="1" applyBorder="1" applyAlignment="1">
      <alignment horizontal="center" vertical="center" wrapText="1" shrinkToFit="1"/>
    </xf>
    <xf numFmtId="0" fontId="1" fillId="0" borderId="9" xfId="0" applyNumberFormat="1" applyFont="1" applyFill="1" applyBorder="1" applyAlignment="1" applyProtection="1">
      <alignment horizontal="center" vertical="center" wrapText="1"/>
      <protection/>
    </xf>
    <xf numFmtId="0" fontId="38"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shrinkToFit="1"/>
    </xf>
    <xf numFmtId="0" fontId="0"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76" fontId="1"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4" xfId="0" applyNumberFormat="1" applyFont="1" applyFill="1" applyBorder="1" applyAlignment="1">
      <alignment horizontal="center" vertical="center" wrapText="1" shrinkToFit="1"/>
    </xf>
    <xf numFmtId="0" fontId="1" fillId="33" borderId="11" xfId="0" applyNumberFormat="1" applyFont="1" applyFill="1" applyBorder="1" applyAlignment="1">
      <alignment horizontal="center" vertical="center" wrapText="1" shrinkToFit="1"/>
    </xf>
    <xf numFmtId="0" fontId="1" fillId="0" borderId="14" xfId="0" applyNumberFormat="1" applyFont="1" applyFill="1" applyBorder="1" applyAlignment="1">
      <alignment horizontal="left" vertical="center" shrinkToFit="1"/>
    </xf>
    <xf numFmtId="0" fontId="1" fillId="0" borderId="15" xfId="0" applyNumberFormat="1" applyFont="1" applyFill="1" applyBorder="1" applyAlignment="1">
      <alignment horizontal="left" vertical="center" shrinkToFit="1"/>
    </xf>
    <xf numFmtId="0" fontId="0" fillId="0" borderId="11" xfId="0" applyNumberFormat="1" applyFont="1" applyFill="1" applyBorder="1" applyAlignment="1">
      <alignment/>
    </xf>
    <xf numFmtId="0" fontId="0" fillId="0" borderId="15" xfId="0" applyNumberFormat="1" applyFont="1" applyFill="1" applyBorder="1" applyAlignment="1">
      <alignment horizontal="left"/>
    </xf>
    <xf numFmtId="0" fontId="1" fillId="0" borderId="15" xfId="0" applyNumberFormat="1" applyFont="1" applyFill="1" applyBorder="1" applyAlignment="1" applyProtection="1">
      <alignment horizontal="left" vertical="center" shrinkToFit="1"/>
      <protection/>
    </xf>
    <xf numFmtId="0" fontId="5" fillId="0" borderId="0" xfId="0" applyNumberFormat="1" applyFont="1" applyFill="1" applyBorder="1" applyAlignment="1">
      <alignment horizontal="center" vertical="center" wrapText="1" shrinkToFit="1"/>
    </xf>
    <xf numFmtId="0" fontId="6" fillId="33" borderId="9" xfId="0" applyFont="1" applyFill="1" applyBorder="1" applyAlignment="1">
      <alignment horizontal="center" vertical="center" wrapText="1" shrinkToFit="1"/>
    </xf>
    <xf numFmtId="0" fontId="7" fillId="33" borderId="9" xfId="0" applyFont="1" applyFill="1" applyBorder="1" applyAlignment="1">
      <alignment horizontal="left" vertical="center" wrapText="1" shrinkToFit="1"/>
    </xf>
    <xf numFmtId="4" fontId="1" fillId="0" borderId="9" xfId="0" applyNumberFormat="1" applyFont="1" applyBorder="1" applyAlignment="1">
      <alignment horizontal="center" shrinkToFit="1"/>
    </xf>
    <xf numFmtId="4" fontId="1" fillId="0" borderId="9" xfId="0" applyNumberFormat="1" applyFont="1" applyBorder="1" applyAlignment="1">
      <alignment horizontal="center"/>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6" xfId="0" applyNumberFormat="1" applyFont="1" applyFill="1" applyBorder="1" applyAlignment="1">
      <alignment horizontal="center" vertical="center" wrapText="1" shrinkToFit="1"/>
    </xf>
    <xf numFmtId="0" fontId="1" fillId="0" borderId="9" xfId="0" applyNumberFormat="1" applyFont="1" applyFill="1" applyBorder="1" applyAlignment="1">
      <alignment horizontal="left" vertical="center" shrinkToFit="1"/>
    </xf>
    <xf numFmtId="0" fontId="1" fillId="0" borderId="16" xfId="0" applyNumberFormat="1" applyFont="1" applyFill="1" applyBorder="1" applyAlignment="1">
      <alignment horizontal="left" vertical="center" shrinkToFit="1"/>
    </xf>
    <xf numFmtId="0" fontId="0" fillId="0" borderId="11" xfId="0" applyNumberFormat="1" applyFont="1" applyFill="1" applyBorder="1" applyAlignment="1">
      <alignment horizontal="center"/>
    </xf>
    <xf numFmtId="0" fontId="0"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1" fillId="0" borderId="17"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11" xfId="0" applyNumberFormat="1" applyFont="1" applyFill="1" applyBorder="1" applyAlignment="1">
      <alignment horizontal="left" vertical="center" shrinkToFit="1"/>
    </xf>
    <xf numFmtId="0" fontId="1" fillId="0" borderId="9" xfId="0" applyNumberFormat="1" applyFont="1" applyFill="1" applyBorder="1" applyAlignment="1">
      <alignment horizontal="center"/>
    </xf>
    <xf numFmtId="0" fontId="38" fillId="0" borderId="11" xfId="0" applyNumberFormat="1" applyFont="1" applyFill="1" applyBorder="1" applyAlignment="1" applyProtection="1">
      <alignment horizontal="center" vertical="center"/>
      <protection/>
    </xf>
    <xf numFmtId="0" fontId="1" fillId="0" borderId="9" xfId="0" applyNumberFormat="1" applyFont="1" applyFill="1" applyBorder="1" applyAlignment="1">
      <alignment horizontal="center" vertical="center" shrinkToFit="1"/>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left" vertical="center" shrinkToFit="1"/>
      <protection/>
    </xf>
    <xf numFmtId="0" fontId="1" fillId="0" borderId="19" xfId="0" applyNumberFormat="1" applyFont="1" applyFill="1" applyBorder="1" applyAlignment="1">
      <alignment horizontal="center" vertical="center" shrinkToFit="1"/>
    </xf>
    <xf numFmtId="0" fontId="1" fillId="0" borderId="20" xfId="0" applyNumberFormat="1" applyFont="1" applyFill="1" applyBorder="1" applyAlignment="1" applyProtection="1">
      <alignment horizontal="center" vertical="center"/>
      <protection/>
    </xf>
    <xf numFmtId="0" fontId="1" fillId="0" borderId="11" xfId="61" applyFont="1" applyFill="1" applyBorder="1" applyAlignment="1">
      <alignment vertical="center" wrapText="1"/>
      <protection/>
    </xf>
    <xf numFmtId="0" fontId="1" fillId="0" borderId="11" xfId="0" applyNumberFormat="1" applyFont="1" applyFill="1" applyBorder="1" applyAlignment="1">
      <alignment horizontal="center" vertical="center" shrinkToFit="1"/>
    </xf>
    <xf numFmtId="0" fontId="1" fillId="0" borderId="15" xfId="0" applyNumberFormat="1" applyFont="1" applyFill="1" applyBorder="1" applyAlignment="1">
      <alignment horizontal="center" vertical="center" shrinkToFit="1"/>
    </xf>
    <xf numFmtId="0" fontId="8" fillId="33" borderId="11" xfId="0" applyFont="1" applyFill="1" applyBorder="1" applyAlignment="1">
      <alignment horizontal="center" vertical="center" wrapText="1" shrinkToFit="1"/>
    </xf>
    <xf numFmtId="0" fontId="8" fillId="33" borderId="11" xfId="0" applyFont="1" applyFill="1" applyBorder="1" applyAlignment="1">
      <alignment horizontal="left" vertical="center" wrapText="1" shrinkToFit="1"/>
    </xf>
    <xf numFmtId="176" fontId="1" fillId="0" borderId="9" xfId="0" applyNumberFormat="1" applyFont="1" applyBorder="1" applyAlignment="1">
      <alignment/>
    </xf>
    <xf numFmtId="0" fontId="8" fillId="33" borderId="11" xfId="0" applyFont="1" applyFill="1" applyBorder="1" applyAlignment="1">
      <alignment horizontal="right" vertical="center" wrapText="1" shrinkToFit="1"/>
    </xf>
    <xf numFmtId="177" fontId="1" fillId="0" borderId="9" xfId="0" applyNumberFormat="1" applyFont="1" applyBorder="1" applyAlignment="1">
      <alignment/>
    </xf>
    <xf numFmtId="177" fontId="1" fillId="0" borderId="9" xfId="0" applyNumberFormat="1" applyFont="1" applyBorder="1" applyAlignment="1">
      <alignment horizontal="center"/>
    </xf>
    <xf numFmtId="0" fontId="1" fillId="0" borderId="21"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176"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shrinkToFit="1"/>
    </xf>
    <xf numFmtId="0" fontId="1" fillId="0" borderId="23" xfId="0" applyNumberFormat="1" applyFont="1" applyFill="1" applyBorder="1" applyAlignment="1" applyProtection="1">
      <alignment horizontal="left" vertical="center"/>
      <protection/>
    </xf>
    <xf numFmtId="0" fontId="1" fillId="0" borderId="11" xfId="61" applyFont="1" applyFill="1" applyBorder="1" applyAlignment="1">
      <alignment horizontal="left" vertical="center" wrapText="1"/>
      <protection/>
    </xf>
    <xf numFmtId="0" fontId="1" fillId="0" borderId="9" xfId="0" applyNumberFormat="1" applyFont="1" applyFill="1" applyBorder="1" applyAlignment="1" applyProtection="1">
      <alignment horizontal="center" vertical="center"/>
      <protection/>
    </xf>
    <xf numFmtId="0" fontId="1" fillId="0" borderId="10" xfId="0" applyNumberFormat="1" applyFont="1" applyFill="1" applyBorder="1" applyAlignment="1">
      <alignment horizontal="left" vertical="center" shrinkToFit="1"/>
    </xf>
    <xf numFmtId="0" fontId="1" fillId="0" borderId="10" xfId="0" applyNumberFormat="1" applyFont="1" applyFill="1" applyBorder="1" applyAlignment="1">
      <alignment horizontal="center" vertical="center" shrinkToFit="1"/>
    </xf>
    <xf numFmtId="0" fontId="1" fillId="0" borderId="2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shrinkToFit="1"/>
      <protection/>
    </xf>
    <xf numFmtId="0" fontId="9" fillId="0" borderId="0" xfId="0" applyNumberFormat="1" applyFont="1" applyFill="1" applyBorder="1" applyAlignment="1">
      <alignment/>
    </xf>
    <xf numFmtId="0" fontId="1" fillId="33" borderId="21"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0" fontId="9" fillId="0" borderId="0" xfId="0" applyNumberFormat="1" applyFont="1" applyFill="1" applyBorder="1" applyAlignment="1">
      <alignment horizontal="center"/>
    </xf>
    <xf numFmtId="0" fontId="1" fillId="33" borderId="17" xfId="0" applyNumberFormat="1" applyFont="1" applyFill="1" applyBorder="1" applyAlignment="1">
      <alignment horizontal="center" vertical="center" wrapText="1" shrinkToFit="1"/>
    </xf>
    <xf numFmtId="0" fontId="1" fillId="33" borderId="12" xfId="0" applyNumberFormat="1" applyFont="1" applyFill="1" applyBorder="1" applyAlignment="1">
      <alignment horizontal="center" vertical="center" wrapText="1" shrinkToFit="1"/>
    </xf>
    <xf numFmtId="0" fontId="1" fillId="0" borderId="9" xfId="0" applyNumberFormat="1" applyFont="1" applyBorder="1" applyAlignment="1">
      <alignment/>
    </xf>
    <xf numFmtId="0" fontId="1" fillId="0" borderId="9" xfId="0" applyNumberFormat="1" applyFont="1" applyBorder="1" applyAlignment="1">
      <alignment horizontal="center"/>
    </xf>
    <xf numFmtId="0" fontId="1" fillId="33" borderId="18" xfId="0" applyFont="1" applyFill="1" applyBorder="1" applyAlignment="1">
      <alignment horizontal="center" vertical="center" wrapText="1" shrinkToFit="1"/>
    </xf>
    <xf numFmtId="0" fontId="1" fillId="33" borderId="17" xfId="0"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 fillId="33" borderId="12" xfId="0" applyFont="1" applyFill="1" applyBorder="1" applyAlignment="1">
      <alignment horizontal="left" vertical="center" wrapText="1" shrinkToFit="1"/>
    </xf>
    <xf numFmtId="0" fontId="0" fillId="33" borderId="17" xfId="0" applyFont="1" applyFill="1" applyBorder="1" applyAlignment="1">
      <alignment horizontal="left" vertical="center" wrapText="1" shrinkToFit="1"/>
    </xf>
    <xf numFmtId="0" fontId="1" fillId="33" borderId="9" xfId="0" applyFont="1" applyFill="1" applyBorder="1" applyAlignment="1">
      <alignment horizontal="left" vertical="center" wrapText="1" shrinkToFit="1"/>
    </xf>
    <xf numFmtId="0" fontId="0" fillId="33" borderId="9" xfId="0" applyNumberFormat="1" applyFont="1" applyFill="1" applyBorder="1" applyAlignment="1">
      <alignment horizontal="left" vertical="top" wrapText="1" shrinkToFit="1"/>
    </xf>
    <xf numFmtId="0" fontId="11" fillId="33" borderId="11" xfId="0" applyFont="1" applyFill="1" applyBorder="1" applyAlignment="1">
      <alignment horizontal="left" vertical="center" wrapText="1" shrinkToFit="1"/>
    </xf>
    <xf numFmtId="0" fontId="1" fillId="0" borderId="9" xfId="0" applyFont="1" applyFill="1" applyBorder="1" applyAlignment="1">
      <alignment horizontal="left" vertical="center" wrapText="1" shrinkToFit="1"/>
    </xf>
    <xf numFmtId="0" fontId="0" fillId="0" borderId="9" xfId="0" applyFont="1" applyFill="1" applyBorder="1" applyAlignment="1">
      <alignment horizontal="left" vertical="center" wrapText="1" shrinkToFit="1"/>
    </xf>
    <xf numFmtId="0" fontId="0" fillId="33" borderId="9" xfId="0" applyFont="1" applyFill="1" applyBorder="1" applyAlignment="1">
      <alignment horizontal="left" vertical="center" wrapText="1" shrinkToFit="1"/>
    </xf>
    <xf numFmtId="0" fontId="12"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lef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_08请拨说明1"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3"/>
  <sheetViews>
    <sheetView tabSelected="1" workbookViewId="0" topLeftCell="A1">
      <selection activeCell="F5" sqref="F5"/>
    </sheetView>
  </sheetViews>
  <sheetFormatPr defaultColWidth="8.8515625" defaultRowHeight="12.75"/>
  <cols>
    <col min="1" max="1" width="12.00390625" style="0" customWidth="1"/>
    <col min="2" max="2" width="93.00390625" style="0" bestFit="1" customWidth="1"/>
    <col min="3" max="3" width="11.00390625" style="0" bestFit="1" customWidth="1"/>
  </cols>
  <sheetData>
    <row r="1" ht="78" customHeight="1">
      <c r="A1" s="87" t="s">
        <v>0</v>
      </c>
    </row>
    <row r="2" spans="1:2" ht="30" customHeight="1">
      <c r="A2" s="87" t="s">
        <v>1</v>
      </c>
      <c r="B2" s="88" t="s">
        <v>0</v>
      </c>
    </row>
    <row r="3" spans="1:2" ht="30" customHeight="1">
      <c r="A3" s="87" t="s">
        <v>2</v>
      </c>
      <c r="B3" s="88" t="s">
        <v>3</v>
      </c>
    </row>
    <row r="4" spans="1:2" ht="30" customHeight="1">
      <c r="A4" s="87" t="s">
        <v>4</v>
      </c>
      <c r="B4" s="88" t="s">
        <v>5</v>
      </c>
    </row>
    <row r="5" spans="1:2" ht="30" customHeight="1">
      <c r="A5" s="87" t="s">
        <v>6</v>
      </c>
      <c r="B5" s="88" t="s">
        <v>7</v>
      </c>
    </row>
    <row r="6" spans="1:2" ht="30" customHeight="1">
      <c r="A6" s="87" t="s">
        <v>8</v>
      </c>
      <c r="B6" s="88" t="s">
        <v>9</v>
      </c>
    </row>
    <row r="7" spans="1:2" ht="30" customHeight="1">
      <c r="A7" s="87" t="s">
        <v>10</v>
      </c>
      <c r="B7" s="88" t="s">
        <v>11</v>
      </c>
    </row>
    <row r="8" spans="1:2" ht="30" customHeight="1">
      <c r="A8" s="87" t="s">
        <v>12</v>
      </c>
      <c r="B8" s="88" t="s">
        <v>13</v>
      </c>
    </row>
    <row r="9" spans="1:2" ht="30" customHeight="1">
      <c r="A9" s="87" t="s">
        <v>14</v>
      </c>
      <c r="B9" s="88" t="s">
        <v>15</v>
      </c>
    </row>
    <row r="10" spans="1:2" ht="30" customHeight="1">
      <c r="A10" s="87" t="s">
        <v>16</v>
      </c>
      <c r="B10" s="88" t="s">
        <v>17</v>
      </c>
    </row>
    <row r="11" spans="1:2" ht="30" customHeight="1">
      <c r="A11" s="87" t="s">
        <v>18</v>
      </c>
      <c r="B11" s="88" t="s">
        <v>19</v>
      </c>
    </row>
    <row r="12" spans="1:2" ht="30" customHeight="1">
      <c r="A12" s="87" t="s">
        <v>20</v>
      </c>
      <c r="B12" s="88" t="s">
        <v>21</v>
      </c>
    </row>
    <row r="13" spans="1:2" ht="30" customHeight="1">
      <c r="A13" s="87" t="s">
        <v>22</v>
      </c>
      <c r="B13" s="88" t="s">
        <v>23</v>
      </c>
    </row>
  </sheetData>
  <sheetProtection/>
  <mergeCells count="1">
    <mergeCell ref="A1:B1"/>
  </mergeCells>
  <printOptions/>
  <pageMargins left="1.3" right="0.75" top="1" bottom="1" header="0.5" footer="0.5"/>
  <pageSetup fitToHeight="1" fitToWidth="1"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B7" sqref="B7:B12"/>
    </sheetView>
  </sheetViews>
  <sheetFormatPr defaultColWidth="8.8515625" defaultRowHeight="12.75"/>
  <cols>
    <col min="1" max="1" width="47.8515625" style="0" customWidth="1"/>
    <col min="2" max="2" width="63.8515625" style="0" customWidth="1"/>
  </cols>
  <sheetData>
    <row r="1" spans="1:2" ht="31.5" customHeight="1">
      <c r="A1" s="24" t="s">
        <v>329</v>
      </c>
      <c r="B1" s="24"/>
    </row>
    <row r="2" ht="40.5" customHeight="1">
      <c r="A2" s="4" t="s">
        <v>24</v>
      </c>
    </row>
    <row r="3" ht="23.25" customHeight="1">
      <c r="A3" s="4" t="s">
        <v>46</v>
      </c>
    </row>
    <row r="4" spans="1:2" ht="24.75" customHeight="1">
      <c r="A4" s="25" t="s">
        <v>330</v>
      </c>
      <c r="B4" s="25" t="s">
        <v>67</v>
      </c>
    </row>
    <row r="5" spans="1:2" ht="24.75" customHeight="1">
      <c r="A5" s="26" t="s">
        <v>331</v>
      </c>
      <c r="B5" s="27">
        <v>440000</v>
      </c>
    </row>
    <row r="6" spans="1:2" ht="24.75" customHeight="1">
      <c r="A6" s="26" t="s">
        <v>332</v>
      </c>
      <c r="B6" s="27"/>
    </row>
    <row r="7" spans="1:2" ht="24.75" customHeight="1">
      <c r="A7" s="26" t="s">
        <v>333</v>
      </c>
      <c r="B7" s="27">
        <v>150000</v>
      </c>
    </row>
    <row r="8" spans="1:2" ht="24.75" customHeight="1">
      <c r="A8" s="26" t="s">
        <v>334</v>
      </c>
      <c r="B8" s="27">
        <v>80000</v>
      </c>
    </row>
    <row r="9" spans="1:2" ht="24.75" customHeight="1">
      <c r="A9" s="26" t="s">
        <v>335</v>
      </c>
      <c r="B9" s="28"/>
    </row>
    <row r="10" spans="1:2" ht="24.75" customHeight="1">
      <c r="A10" s="26" t="s">
        <v>336</v>
      </c>
      <c r="B10" s="27">
        <v>80000</v>
      </c>
    </row>
    <row r="11" spans="1:2" ht="24.75" customHeight="1">
      <c r="A11" s="26" t="s">
        <v>337</v>
      </c>
      <c r="B11" s="27">
        <v>100000</v>
      </c>
    </row>
    <row r="12" spans="1:2" ht="24.75" customHeight="1">
      <c r="A12" s="26" t="s">
        <v>338</v>
      </c>
      <c r="B12" s="27">
        <v>110000</v>
      </c>
    </row>
  </sheetData>
  <sheetProtection/>
  <mergeCells count="1">
    <mergeCell ref="A1:B1"/>
  </mergeCells>
  <printOptions/>
  <pageMargins left="1.97" right="0.31" top="1" bottom="1" header="0.5" footer="0.5"/>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6" sqref="A6:G7"/>
    </sheetView>
  </sheetViews>
  <sheetFormatPr defaultColWidth="8.8515625" defaultRowHeight="12.75"/>
  <cols>
    <col min="1" max="1" width="16.00390625" style="0" bestFit="1" customWidth="1"/>
    <col min="2" max="2" width="22.8515625" style="0" customWidth="1"/>
    <col min="3" max="3" width="21.00390625" style="0" customWidth="1"/>
    <col min="4" max="4" width="18.8515625" style="0" customWidth="1"/>
    <col min="5" max="5" width="14.8515625" style="0" customWidth="1"/>
    <col min="6" max="6" width="16.28125" style="0" customWidth="1"/>
    <col min="7" max="7" width="15.00390625" style="0" customWidth="1"/>
  </cols>
  <sheetData>
    <row r="1" spans="1:7" ht="30" customHeight="1">
      <c r="A1" s="13" t="s">
        <v>339</v>
      </c>
      <c r="B1" s="13"/>
      <c r="C1" s="13"/>
      <c r="D1" s="13"/>
      <c r="E1" s="13"/>
      <c r="F1" s="13"/>
      <c r="G1" s="13"/>
    </row>
    <row r="2" ht="15" customHeight="1">
      <c r="A2" s="4" t="s">
        <v>24</v>
      </c>
    </row>
    <row r="3" ht="22.5" customHeight="1">
      <c r="A3" s="4" t="s">
        <v>46</v>
      </c>
    </row>
    <row r="4" spans="1:7" ht="21" customHeight="1">
      <c r="A4" s="14" t="s">
        <v>179</v>
      </c>
      <c r="B4" s="15"/>
      <c r="C4" s="16" t="s">
        <v>67</v>
      </c>
      <c r="D4" s="16"/>
      <c r="E4" s="16"/>
      <c r="F4" s="16"/>
      <c r="G4" s="16"/>
    </row>
    <row r="5" spans="1:7" ht="30" customHeight="1">
      <c r="A5" s="5" t="s">
        <v>183</v>
      </c>
      <c r="B5" s="17" t="s">
        <v>184</v>
      </c>
      <c r="C5" s="18" t="s">
        <v>64</v>
      </c>
      <c r="D5" s="18" t="s">
        <v>60</v>
      </c>
      <c r="E5" s="18" t="s">
        <v>180</v>
      </c>
      <c r="F5" s="18" t="s">
        <v>181</v>
      </c>
      <c r="G5" s="18" t="s">
        <v>182</v>
      </c>
    </row>
    <row r="6" spans="1:7" ht="33" customHeight="1">
      <c r="A6" s="19" t="s">
        <v>64</v>
      </c>
      <c r="B6" s="20"/>
      <c r="C6" s="21">
        <v>56360000</v>
      </c>
      <c r="D6" s="21"/>
      <c r="E6" s="21"/>
      <c r="F6" s="21"/>
      <c r="G6" s="21">
        <v>56360000</v>
      </c>
    </row>
    <row r="7" spans="1:7" ht="30.75" customHeight="1">
      <c r="A7" s="22">
        <v>2120802</v>
      </c>
      <c r="B7" s="23" t="s">
        <v>237</v>
      </c>
      <c r="C7" s="21">
        <v>56360000</v>
      </c>
      <c r="D7" s="21"/>
      <c r="E7" s="21"/>
      <c r="F7" s="21"/>
      <c r="G7" s="21">
        <v>56360000</v>
      </c>
    </row>
  </sheetData>
  <sheetProtection/>
  <mergeCells count="3">
    <mergeCell ref="A1:G1"/>
    <mergeCell ref="A4:B4"/>
    <mergeCell ref="C4:G4"/>
  </mergeCells>
  <printOptions/>
  <pageMargins left="1.26" right="0.51" top="1" bottom="1" header="0.5" footer="0.5"/>
  <pageSetup fitToHeight="0" fitToWidth="0" horizontalDpi="300" verticalDpi="300" orientation="landscape" pageOrder="overThenDown" paperSize="9"/>
</worksheet>
</file>

<file path=xl/worksheets/sheet12.xml><?xml version="1.0" encoding="utf-8"?>
<worksheet xmlns="http://schemas.openxmlformats.org/spreadsheetml/2006/main" xmlns:r="http://schemas.openxmlformats.org/officeDocument/2006/relationships">
  <sheetPr>
    <pageSetUpPr fitToPage="1"/>
  </sheetPr>
  <dimension ref="A1:AC15"/>
  <sheetViews>
    <sheetView workbookViewId="0" topLeftCell="F19">
      <selection activeCell="L6" sqref="L6"/>
    </sheetView>
  </sheetViews>
  <sheetFormatPr defaultColWidth="8.8515625" defaultRowHeight="12.75"/>
  <cols>
    <col min="1" max="1" width="7.140625" style="0" customWidth="1"/>
    <col min="2" max="2" width="32.140625" style="0" customWidth="1"/>
    <col min="3" max="3" width="10.00390625" style="0" bestFit="1" customWidth="1"/>
    <col min="4" max="4" width="16.28125" style="0" customWidth="1"/>
    <col min="5" max="5" width="9.00390625" style="0" customWidth="1"/>
    <col min="6" max="6" width="10.00390625" style="0" customWidth="1"/>
    <col min="7" max="7" width="8.28125" style="2" customWidth="1"/>
    <col min="8" max="8" width="11.8515625" style="0" customWidth="1"/>
    <col min="9" max="9" width="17.8515625" style="0" customWidth="1"/>
    <col min="10" max="10" width="13.7109375" style="0" customWidth="1"/>
    <col min="11" max="11" width="13.57421875" style="0" customWidth="1"/>
    <col min="12" max="12" width="11.57421875" style="0" customWidth="1"/>
    <col min="13" max="13" width="5.00390625" style="0" customWidth="1"/>
    <col min="14" max="14" width="5.7109375" style="0" customWidth="1"/>
    <col min="15" max="15" width="4.28125" style="0" customWidth="1"/>
    <col min="16" max="16" width="4.57421875" style="0" customWidth="1"/>
    <col min="17" max="17" width="8.421875" style="0" customWidth="1"/>
    <col min="18" max="18" width="10.00390625" style="0" bestFit="1" customWidth="1"/>
    <col min="19" max="19" width="9.7109375" style="0" customWidth="1"/>
    <col min="20" max="20" width="5.7109375" style="0" customWidth="1"/>
    <col min="21" max="22" width="5.28125" style="0" customWidth="1"/>
    <col min="23" max="23" width="5.00390625" style="0" customWidth="1"/>
    <col min="24" max="24" width="5.7109375" style="0" customWidth="1"/>
    <col min="25" max="25" width="4.421875" style="0" customWidth="1"/>
    <col min="26" max="26" width="5.140625" style="0" customWidth="1"/>
    <col min="27" max="28" width="5.7109375" style="0" customWidth="1"/>
    <col min="29" max="29" width="5.8515625" style="0" customWidth="1"/>
  </cols>
  <sheetData>
    <row r="1" spans="1:29" ht="30" customHeight="1">
      <c r="A1" s="3" t="s">
        <v>340</v>
      </c>
      <c r="B1" s="3"/>
      <c r="C1" s="3"/>
      <c r="D1" s="3"/>
      <c r="E1" s="3"/>
      <c r="F1" s="3"/>
      <c r="G1" s="3"/>
      <c r="H1" s="3"/>
      <c r="I1" s="3"/>
      <c r="J1" s="3"/>
      <c r="K1" s="3"/>
      <c r="L1" s="3"/>
      <c r="M1" s="3"/>
      <c r="N1" s="3"/>
      <c r="O1" s="3"/>
      <c r="P1" s="3"/>
      <c r="Q1" s="3"/>
      <c r="R1" s="3"/>
      <c r="S1" s="3"/>
      <c r="T1" s="3"/>
      <c r="U1" s="3"/>
      <c r="V1" s="3"/>
      <c r="W1" s="3"/>
      <c r="X1" s="3"/>
      <c r="Y1" s="3"/>
      <c r="Z1" s="3"/>
      <c r="AA1" s="3"/>
      <c r="AB1" s="3"/>
      <c r="AC1" s="3"/>
    </row>
    <row r="2" ht="15" customHeight="1">
      <c r="A2" s="4" t="s">
        <v>24</v>
      </c>
    </row>
    <row r="3" ht="15" customHeight="1">
      <c r="A3" s="4" t="s">
        <v>46</v>
      </c>
    </row>
    <row r="4" spans="1:29" ht="66.75" customHeight="1">
      <c r="A4" s="5" t="s">
        <v>176</v>
      </c>
      <c r="B4" s="5" t="s">
        <v>47</v>
      </c>
      <c r="C4" s="5" t="s">
        <v>341</v>
      </c>
      <c r="D4" s="5" t="s">
        <v>342</v>
      </c>
      <c r="E4" s="5" t="s">
        <v>343</v>
      </c>
      <c r="F4" s="5" t="s">
        <v>344</v>
      </c>
      <c r="G4" s="5" t="s">
        <v>345</v>
      </c>
      <c r="H4" s="5" t="s">
        <v>346</v>
      </c>
      <c r="I4" s="5" t="s">
        <v>347</v>
      </c>
      <c r="J4" s="5" t="s">
        <v>348</v>
      </c>
      <c r="K4" s="5" t="s">
        <v>349</v>
      </c>
      <c r="L4" s="5" t="s">
        <v>350</v>
      </c>
      <c r="M4" s="5" t="s">
        <v>351</v>
      </c>
      <c r="N4" s="5" t="s">
        <v>352</v>
      </c>
      <c r="O4" s="5" t="s">
        <v>353</v>
      </c>
      <c r="P4" s="5" t="s">
        <v>354</v>
      </c>
      <c r="Q4" s="5" t="s">
        <v>355</v>
      </c>
      <c r="R4" s="5" t="s">
        <v>356</v>
      </c>
      <c r="S4" s="5" t="s">
        <v>357</v>
      </c>
      <c r="T4" s="5" t="s">
        <v>358</v>
      </c>
      <c r="U4" s="5" t="s">
        <v>359</v>
      </c>
      <c r="V4" s="5" t="s">
        <v>360</v>
      </c>
      <c r="W4" s="5" t="s">
        <v>55</v>
      </c>
      <c r="X4" s="5" t="s">
        <v>56</v>
      </c>
      <c r="Y4" s="5" t="s">
        <v>361</v>
      </c>
      <c r="Z4" s="5" t="s">
        <v>58</v>
      </c>
      <c r="AA4" s="5" t="s">
        <v>59</v>
      </c>
      <c r="AB4" s="5" t="s">
        <v>362</v>
      </c>
      <c r="AC4" s="5" t="s">
        <v>363</v>
      </c>
    </row>
    <row r="5" spans="1:29" s="1" customFormat="1" ht="69.75" customHeight="1">
      <c r="A5" s="6" t="s">
        <v>64</v>
      </c>
      <c r="B5" s="6"/>
      <c r="C5" s="6"/>
      <c r="D5" s="6"/>
      <c r="E5" s="6"/>
      <c r="F5" s="6"/>
      <c r="G5" s="6"/>
      <c r="H5" s="6"/>
      <c r="I5" s="6"/>
      <c r="J5" s="6"/>
      <c r="K5" s="6"/>
      <c r="L5" s="6"/>
      <c r="M5" s="6"/>
      <c r="N5" s="6"/>
      <c r="O5" s="6"/>
      <c r="P5" s="6"/>
      <c r="Q5" s="6"/>
      <c r="R5" s="12">
        <v>229500</v>
      </c>
      <c r="S5" s="12">
        <v>229500</v>
      </c>
      <c r="T5" s="6"/>
      <c r="U5" s="6"/>
      <c r="V5" s="6"/>
      <c r="W5" s="6"/>
      <c r="X5" s="6"/>
      <c r="Y5" s="6"/>
      <c r="Z5" s="6"/>
      <c r="AA5" s="6"/>
      <c r="AB5" s="6"/>
      <c r="AC5" s="6"/>
    </row>
    <row r="6" spans="1:29" s="1" customFormat="1" ht="69.75" customHeight="1">
      <c r="A6" s="6" t="s">
        <v>177</v>
      </c>
      <c r="B6" s="6" t="s">
        <v>24</v>
      </c>
      <c r="C6" s="6" t="s">
        <v>60</v>
      </c>
      <c r="D6" s="7" t="s">
        <v>364</v>
      </c>
      <c r="E6" s="6" t="s">
        <v>187</v>
      </c>
      <c r="F6" s="6" t="s">
        <v>188</v>
      </c>
      <c r="G6" s="8">
        <v>30201</v>
      </c>
      <c r="H6" s="8" t="s">
        <v>288</v>
      </c>
      <c r="I6" s="8" t="s">
        <v>365</v>
      </c>
      <c r="J6" s="8" t="s">
        <v>366</v>
      </c>
      <c r="K6" s="8" t="s">
        <v>367</v>
      </c>
      <c r="L6" s="8" t="s">
        <v>368</v>
      </c>
      <c r="M6" s="8" t="s">
        <v>262</v>
      </c>
      <c r="N6" s="6"/>
      <c r="O6" s="8">
        <v>1</v>
      </c>
      <c r="P6" s="6"/>
      <c r="Q6" s="8">
        <v>80000</v>
      </c>
      <c r="R6" s="8">
        <v>80000</v>
      </c>
      <c r="S6" s="8">
        <v>80000</v>
      </c>
      <c r="T6" s="6"/>
      <c r="U6" s="6"/>
      <c r="V6" s="6"/>
      <c r="W6" s="6"/>
      <c r="X6" s="6"/>
      <c r="Y6" s="6"/>
      <c r="Z6" s="6"/>
      <c r="AA6" s="6"/>
      <c r="AB6" s="6"/>
      <c r="AC6" s="6" t="s">
        <v>369</v>
      </c>
    </row>
    <row r="7" spans="1:29" s="1" customFormat="1" ht="69.75" customHeight="1">
      <c r="A7" s="6" t="s">
        <v>177</v>
      </c>
      <c r="B7" s="6" t="s">
        <v>24</v>
      </c>
      <c r="C7" s="6" t="s">
        <v>60</v>
      </c>
      <c r="D7" s="7" t="s">
        <v>364</v>
      </c>
      <c r="E7" s="6" t="s">
        <v>187</v>
      </c>
      <c r="F7" s="6" t="s">
        <v>188</v>
      </c>
      <c r="G7" s="8">
        <v>30202</v>
      </c>
      <c r="H7" s="8" t="s">
        <v>290</v>
      </c>
      <c r="I7" s="8" t="s">
        <v>370</v>
      </c>
      <c r="J7" s="8" t="s">
        <v>290</v>
      </c>
      <c r="K7" s="8" t="s">
        <v>367</v>
      </c>
      <c r="L7" s="8" t="s">
        <v>368</v>
      </c>
      <c r="M7" s="8" t="s">
        <v>371</v>
      </c>
      <c r="N7" s="6"/>
      <c r="O7" s="8">
        <v>1</v>
      </c>
      <c r="P7" s="6"/>
      <c r="Q7" s="8">
        <v>30000</v>
      </c>
      <c r="R7" s="8">
        <v>30000</v>
      </c>
      <c r="S7" s="8">
        <v>30000</v>
      </c>
      <c r="T7" s="6"/>
      <c r="U7" s="6"/>
      <c r="V7" s="6"/>
      <c r="W7" s="6"/>
      <c r="X7" s="6"/>
      <c r="Y7" s="6"/>
      <c r="Z7" s="6"/>
      <c r="AA7" s="6"/>
      <c r="AB7" s="6"/>
      <c r="AC7" s="6"/>
    </row>
    <row r="8" spans="1:29" s="1" customFormat="1" ht="69.75" customHeight="1">
      <c r="A8" s="6" t="s">
        <v>177</v>
      </c>
      <c r="B8" s="6" t="s">
        <v>24</v>
      </c>
      <c r="C8" s="6" t="s">
        <v>60</v>
      </c>
      <c r="D8" s="7" t="s">
        <v>364</v>
      </c>
      <c r="E8" s="6" t="s">
        <v>187</v>
      </c>
      <c r="F8" s="6" t="s">
        <v>188</v>
      </c>
      <c r="G8" s="8">
        <v>30231</v>
      </c>
      <c r="H8" s="8" t="s">
        <v>318</v>
      </c>
      <c r="I8" s="8" t="s">
        <v>372</v>
      </c>
      <c r="J8" s="8" t="s">
        <v>373</v>
      </c>
      <c r="K8" s="8" t="s">
        <v>374</v>
      </c>
      <c r="L8" s="8" t="s">
        <v>375</v>
      </c>
      <c r="M8" s="8" t="s">
        <v>262</v>
      </c>
      <c r="N8" s="6"/>
      <c r="O8" s="8">
        <v>1</v>
      </c>
      <c r="P8" s="6"/>
      <c r="Q8" s="8">
        <v>10000</v>
      </c>
      <c r="R8" s="8">
        <v>10000</v>
      </c>
      <c r="S8" s="8">
        <v>10000</v>
      </c>
      <c r="T8" s="6"/>
      <c r="U8" s="6"/>
      <c r="V8" s="6"/>
      <c r="W8" s="6"/>
      <c r="X8" s="6"/>
      <c r="Y8" s="6"/>
      <c r="Z8" s="6"/>
      <c r="AA8" s="6"/>
      <c r="AB8" s="6"/>
      <c r="AC8" s="6"/>
    </row>
    <row r="9" spans="1:29" s="1" customFormat="1" ht="69.75" customHeight="1">
      <c r="A9" s="6" t="s">
        <v>177</v>
      </c>
      <c r="B9" s="6" t="s">
        <v>24</v>
      </c>
      <c r="C9" s="6" t="s">
        <v>60</v>
      </c>
      <c r="D9" s="7" t="s">
        <v>364</v>
      </c>
      <c r="E9" s="6" t="s">
        <v>187</v>
      </c>
      <c r="F9" s="6" t="s">
        <v>188</v>
      </c>
      <c r="G9" s="8">
        <v>30231</v>
      </c>
      <c r="H9" s="8" t="s">
        <v>318</v>
      </c>
      <c r="I9" s="8" t="s">
        <v>376</v>
      </c>
      <c r="J9" s="8" t="s">
        <v>377</v>
      </c>
      <c r="K9" s="8" t="s">
        <v>374</v>
      </c>
      <c r="L9" s="8" t="s">
        <v>375</v>
      </c>
      <c r="M9" s="8" t="s">
        <v>378</v>
      </c>
      <c r="N9" s="6"/>
      <c r="O9" s="8">
        <v>1</v>
      </c>
      <c r="P9" s="6"/>
      <c r="Q9" s="8">
        <v>20000</v>
      </c>
      <c r="R9" s="8">
        <v>20000</v>
      </c>
      <c r="S9" s="8">
        <v>20000</v>
      </c>
      <c r="T9" s="6"/>
      <c r="U9" s="6"/>
      <c r="V9" s="6"/>
      <c r="W9" s="6"/>
      <c r="X9" s="6"/>
      <c r="Y9" s="6"/>
      <c r="Z9" s="6"/>
      <c r="AA9" s="6"/>
      <c r="AB9" s="6"/>
      <c r="AC9" s="6"/>
    </row>
    <row r="10" spans="1:29" s="1" customFormat="1" ht="69.75" customHeight="1">
      <c r="A10" s="6" t="s">
        <v>177</v>
      </c>
      <c r="B10" s="6" t="s">
        <v>24</v>
      </c>
      <c r="C10" s="6" t="s">
        <v>60</v>
      </c>
      <c r="D10" s="7" t="s">
        <v>364</v>
      </c>
      <c r="E10" s="6" t="s">
        <v>187</v>
      </c>
      <c r="F10" s="6" t="s">
        <v>188</v>
      </c>
      <c r="G10" s="8">
        <v>30231</v>
      </c>
      <c r="H10" s="8" t="s">
        <v>318</v>
      </c>
      <c r="I10" s="8" t="s">
        <v>379</v>
      </c>
      <c r="J10" s="8" t="s">
        <v>380</v>
      </c>
      <c r="K10" s="8" t="s">
        <v>374</v>
      </c>
      <c r="L10" s="8" t="s">
        <v>375</v>
      </c>
      <c r="M10" s="8" t="s">
        <v>378</v>
      </c>
      <c r="N10" s="6"/>
      <c r="O10" s="8">
        <v>1</v>
      </c>
      <c r="P10" s="6"/>
      <c r="Q10" s="8">
        <v>30000</v>
      </c>
      <c r="R10" s="8">
        <v>30000</v>
      </c>
      <c r="S10" s="8">
        <v>30000</v>
      </c>
      <c r="T10" s="6"/>
      <c r="U10" s="6"/>
      <c r="V10" s="6"/>
      <c r="W10" s="6"/>
      <c r="X10" s="6"/>
      <c r="Y10" s="6"/>
      <c r="Z10" s="6"/>
      <c r="AA10" s="6"/>
      <c r="AB10" s="6"/>
      <c r="AC10" s="6"/>
    </row>
    <row r="11" spans="1:29" s="1" customFormat="1" ht="69.75" customHeight="1">
      <c r="A11" s="6" t="s">
        <v>177</v>
      </c>
      <c r="B11" s="6" t="s">
        <v>24</v>
      </c>
      <c r="C11" s="6" t="s">
        <v>60</v>
      </c>
      <c r="D11" s="7" t="s">
        <v>364</v>
      </c>
      <c r="E11" s="6" t="s">
        <v>187</v>
      </c>
      <c r="F11" s="6" t="s">
        <v>188</v>
      </c>
      <c r="G11" s="8">
        <v>31002</v>
      </c>
      <c r="H11" s="8" t="s">
        <v>328</v>
      </c>
      <c r="I11" s="8" t="s">
        <v>381</v>
      </c>
      <c r="J11" s="8" t="s">
        <v>382</v>
      </c>
      <c r="K11" s="8" t="s">
        <v>374</v>
      </c>
      <c r="L11" s="8" t="s">
        <v>368</v>
      </c>
      <c r="M11" s="6"/>
      <c r="N11" s="6"/>
      <c r="O11" s="8">
        <v>3</v>
      </c>
      <c r="P11" s="6"/>
      <c r="Q11" s="8">
        <v>1500</v>
      </c>
      <c r="R11" s="8">
        <v>4500</v>
      </c>
      <c r="S11" s="8">
        <v>4500</v>
      </c>
      <c r="T11" s="6"/>
      <c r="U11" s="6"/>
      <c r="V11" s="6"/>
      <c r="W11" s="6"/>
      <c r="X11" s="6"/>
      <c r="Y11" s="6"/>
      <c r="Z11" s="6"/>
      <c r="AA11" s="6"/>
      <c r="AB11" s="6"/>
      <c r="AC11" s="6"/>
    </row>
    <row r="12" spans="1:29" s="1" customFormat="1" ht="69.75" customHeight="1">
      <c r="A12" s="6" t="s">
        <v>177</v>
      </c>
      <c r="B12" s="6" t="s">
        <v>24</v>
      </c>
      <c r="C12" s="6" t="s">
        <v>60</v>
      </c>
      <c r="D12" s="7" t="s">
        <v>364</v>
      </c>
      <c r="E12" s="6" t="s">
        <v>187</v>
      </c>
      <c r="F12" s="6" t="s">
        <v>188</v>
      </c>
      <c r="G12" s="8">
        <v>31002</v>
      </c>
      <c r="H12" s="8" t="s">
        <v>328</v>
      </c>
      <c r="I12" s="8" t="s">
        <v>383</v>
      </c>
      <c r="J12" s="8" t="s">
        <v>384</v>
      </c>
      <c r="K12" s="8" t="s">
        <v>374</v>
      </c>
      <c r="L12" s="8" t="s">
        <v>368</v>
      </c>
      <c r="M12" s="6"/>
      <c r="N12" s="6"/>
      <c r="O12" s="8">
        <v>10</v>
      </c>
      <c r="P12" s="6"/>
      <c r="Q12" s="8">
        <v>500</v>
      </c>
      <c r="R12" s="8">
        <v>5000</v>
      </c>
      <c r="S12" s="8">
        <v>5000</v>
      </c>
      <c r="T12" s="6"/>
      <c r="U12" s="6"/>
      <c r="V12" s="6"/>
      <c r="W12" s="6"/>
      <c r="X12" s="6"/>
      <c r="Y12" s="6"/>
      <c r="Z12" s="6"/>
      <c r="AA12" s="6"/>
      <c r="AB12" s="6"/>
      <c r="AC12" s="6"/>
    </row>
    <row r="13" spans="1:29" s="1" customFormat="1" ht="69.75" customHeight="1">
      <c r="A13" s="6" t="s">
        <v>177</v>
      </c>
      <c r="B13" s="6" t="s">
        <v>24</v>
      </c>
      <c r="C13" s="6" t="s">
        <v>60</v>
      </c>
      <c r="D13" s="7" t="s">
        <v>364</v>
      </c>
      <c r="E13" s="6" t="s">
        <v>187</v>
      </c>
      <c r="F13" s="6" t="s">
        <v>188</v>
      </c>
      <c r="G13" s="8">
        <v>31002</v>
      </c>
      <c r="H13" s="8" t="s">
        <v>328</v>
      </c>
      <c r="I13" s="8" t="s">
        <v>385</v>
      </c>
      <c r="J13" s="8" t="s">
        <v>386</v>
      </c>
      <c r="K13" s="8" t="s">
        <v>374</v>
      </c>
      <c r="L13" s="8" t="s">
        <v>368</v>
      </c>
      <c r="M13" s="9"/>
      <c r="N13" s="9"/>
      <c r="O13" s="8">
        <v>10</v>
      </c>
      <c r="P13" s="9"/>
      <c r="Q13" s="8">
        <v>1000</v>
      </c>
      <c r="R13" s="8">
        <v>10000</v>
      </c>
      <c r="S13" s="8">
        <v>10000</v>
      </c>
      <c r="T13" s="9"/>
      <c r="U13" s="9"/>
      <c r="V13" s="9"/>
      <c r="W13" s="9"/>
      <c r="X13" s="9"/>
      <c r="Y13" s="9"/>
      <c r="Z13" s="9"/>
      <c r="AA13" s="9"/>
      <c r="AB13" s="9"/>
      <c r="AC13" s="9"/>
    </row>
    <row r="14" spans="1:29" s="1" customFormat="1" ht="69.75" customHeight="1">
      <c r="A14" s="6" t="s">
        <v>177</v>
      </c>
      <c r="B14" s="6" t="s">
        <v>24</v>
      </c>
      <c r="C14" s="6" t="s">
        <v>60</v>
      </c>
      <c r="D14" s="7" t="s">
        <v>364</v>
      </c>
      <c r="E14" s="6" t="s">
        <v>187</v>
      </c>
      <c r="F14" s="6" t="s">
        <v>188</v>
      </c>
      <c r="G14" s="8">
        <v>31002</v>
      </c>
      <c r="H14" s="8" t="s">
        <v>328</v>
      </c>
      <c r="I14" s="8" t="s">
        <v>387</v>
      </c>
      <c r="J14" s="8" t="s">
        <v>388</v>
      </c>
      <c r="K14" s="8" t="s">
        <v>374</v>
      </c>
      <c r="L14" s="8" t="s">
        <v>368</v>
      </c>
      <c r="M14" s="10"/>
      <c r="N14" s="10"/>
      <c r="O14" s="8">
        <v>5</v>
      </c>
      <c r="P14" s="10"/>
      <c r="Q14" s="8">
        <v>3000</v>
      </c>
      <c r="R14" s="8">
        <v>15000</v>
      </c>
      <c r="S14" s="8">
        <v>15000</v>
      </c>
      <c r="T14" s="10"/>
      <c r="U14" s="10"/>
      <c r="V14" s="10"/>
      <c r="W14" s="10"/>
      <c r="X14" s="10"/>
      <c r="Y14" s="10"/>
      <c r="Z14" s="10"/>
      <c r="AA14" s="10"/>
      <c r="AB14" s="10"/>
      <c r="AC14" s="10"/>
    </row>
    <row r="15" spans="1:29" s="1" customFormat="1" ht="69.75" customHeight="1">
      <c r="A15" s="6" t="s">
        <v>177</v>
      </c>
      <c r="B15" s="6" t="s">
        <v>24</v>
      </c>
      <c r="C15" s="6" t="s">
        <v>60</v>
      </c>
      <c r="D15" s="7" t="s">
        <v>364</v>
      </c>
      <c r="E15" s="6" t="s">
        <v>187</v>
      </c>
      <c r="F15" s="6" t="s">
        <v>188</v>
      </c>
      <c r="G15" s="8">
        <v>31002</v>
      </c>
      <c r="H15" s="8" t="s">
        <v>328</v>
      </c>
      <c r="I15" s="8" t="s">
        <v>389</v>
      </c>
      <c r="J15" s="8" t="s">
        <v>390</v>
      </c>
      <c r="K15" s="8" t="s">
        <v>374</v>
      </c>
      <c r="L15" s="8" t="s">
        <v>368</v>
      </c>
      <c r="M15" s="10"/>
      <c r="N15" s="10"/>
      <c r="O15" s="8">
        <v>5</v>
      </c>
      <c r="P15" s="11"/>
      <c r="Q15" s="8">
        <v>5000</v>
      </c>
      <c r="R15" s="8">
        <v>25000</v>
      </c>
      <c r="S15" s="8">
        <v>25000</v>
      </c>
      <c r="T15" s="10"/>
      <c r="U15" s="10"/>
      <c r="V15" s="10"/>
      <c r="W15" s="10"/>
      <c r="X15" s="10"/>
      <c r="Y15" s="10"/>
      <c r="Z15" s="10"/>
      <c r="AA15" s="10"/>
      <c r="AB15" s="10"/>
      <c r="AC15" s="10"/>
    </row>
  </sheetData>
  <sheetProtection/>
  <mergeCells count="1">
    <mergeCell ref="A1:AC1"/>
  </mergeCells>
  <printOptions/>
  <pageMargins left="0.98" right="0.16" top="1" bottom="1" header="0.5" footer="0.5"/>
  <pageSetup fitToHeight="1" fitToWidth="1" horizontalDpi="300" verticalDpi="300" orientation="landscape" pageOrder="overThenDown" paperSize="9" scale="52"/>
</worksheet>
</file>

<file path=xl/worksheets/sheet2.xml><?xml version="1.0" encoding="utf-8"?>
<worksheet xmlns="http://schemas.openxmlformats.org/spreadsheetml/2006/main" xmlns:r="http://schemas.openxmlformats.org/officeDocument/2006/relationships">
  <dimension ref="A1:B13"/>
  <sheetViews>
    <sheetView tabSelected="1" workbookViewId="0" topLeftCell="A11">
      <selection activeCell="F5" sqref="F5"/>
    </sheetView>
  </sheetViews>
  <sheetFormatPr defaultColWidth="8.8515625" defaultRowHeight="12.75"/>
  <cols>
    <col min="1" max="1" width="23.00390625" style="0" bestFit="1" customWidth="1"/>
    <col min="2" max="2" width="168.140625" style="0" customWidth="1"/>
  </cols>
  <sheetData>
    <row r="1" spans="1:2" ht="33.75" customHeight="1">
      <c r="A1" s="78" t="s">
        <v>3</v>
      </c>
      <c r="B1" s="78"/>
    </row>
    <row r="2" ht="18" customHeight="1">
      <c r="A2" s="4" t="s">
        <v>24</v>
      </c>
    </row>
    <row r="3" ht="18.75" customHeight="1">
      <c r="A3" s="4" t="s">
        <v>25</v>
      </c>
    </row>
    <row r="4" spans="1:2" ht="28.5" customHeight="1">
      <c r="A4" s="79" t="s">
        <v>26</v>
      </c>
      <c r="B4" s="80"/>
    </row>
    <row r="5" spans="1:2" ht="96.75" customHeight="1">
      <c r="A5" s="81" t="s">
        <v>27</v>
      </c>
      <c r="B5" s="82" t="s">
        <v>28</v>
      </c>
    </row>
    <row r="6" spans="1:2" ht="30" customHeight="1">
      <c r="A6" s="81" t="s">
        <v>29</v>
      </c>
      <c r="B6" s="83" t="s">
        <v>30</v>
      </c>
    </row>
    <row r="7" spans="1:2" ht="45" customHeight="1">
      <c r="A7" s="81" t="s">
        <v>31</v>
      </c>
      <c r="B7" s="84" t="s">
        <v>32</v>
      </c>
    </row>
    <row r="8" spans="1:2" ht="54.75" customHeight="1">
      <c r="A8" s="81" t="s">
        <v>33</v>
      </c>
      <c r="B8" s="84" t="s">
        <v>34</v>
      </c>
    </row>
    <row r="9" spans="1:2" ht="43.5" customHeight="1">
      <c r="A9" s="81" t="s">
        <v>35</v>
      </c>
      <c r="B9" s="85" t="s">
        <v>36</v>
      </c>
    </row>
    <row r="10" spans="1:2" ht="27.75" customHeight="1">
      <c r="A10" s="81" t="s">
        <v>37</v>
      </c>
      <c r="B10" s="81" t="s">
        <v>38</v>
      </c>
    </row>
    <row r="11" spans="1:2" ht="60.75" customHeight="1">
      <c r="A11" s="81" t="s">
        <v>39</v>
      </c>
      <c r="B11" s="85" t="s">
        <v>40</v>
      </c>
    </row>
    <row r="12" spans="1:2" ht="27" customHeight="1">
      <c r="A12" s="81" t="s">
        <v>41</v>
      </c>
      <c r="B12" s="84" t="s">
        <v>42</v>
      </c>
    </row>
    <row r="13" spans="1:2" ht="255.75" customHeight="1">
      <c r="A13" s="81" t="s">
        <v>43</v>
      </c>
      <c r="B13" s="86" t="s">
        <v>44</v>
      </c>
    </row>
  </sheetData>
  <sheetProtection/>
  <mergeCells count="3">
    <mergeCell ref="A1:B1"/>
    <mergeCell ref="A3:B3"/>
    <mergeCell ref="A4:B4"/>
  </mergeCells>
  <printOptions/>
  <pageMargins left="1.26" right="0.2" top="0.79" bottom="0.79" header="0.5" footer="0.5"/>
  <pageSetup horizontalDpi="300" verticalDpi="300" orientation="landscape" pageOrder="overThenDown" paperSize="9" scale="64"/>
</worksheet>
</file>

<file path=xl/worksheets/sheet3.xml><?xml version="1.0" encoding="utf-8"?>
<worksheet xmlns="http://schemas.openxmlformats.org/spreadsheetml/2006/main" xmlns:r="http://schemas.openxmlformats.org/officeDocument/2006/relationships">
  <sheetPr>
    <pageSetUpPr fitToPage="1"/>
  </sheetPr>
  <dimension ref="A1:P7"/>
  <sheetViews>
    <sheetView tabSelected="1" workbookViewId="0" topLeftCell="A1">
      <selection activeCell="F5" sqref="F5"/>
    </sheetView>
  </sheetViews>
  <sheetFormatPr defaultColWidth="8.8515625" defaultRowHeight="12.75"/>
  <cols>
    <col min="1" max="1" width="30.00390625" style="0" bestFit="1" customWidth="1"/>
    <col min="2" max="2" width="17.00390625" style="0" bestFit="1" customWidth="1"/>
    <col min="3" max="3" width="14.00390625" style="0" customWidth="1"/>
    <col min="4" max="4" width="6.421875" style="0" customWidth="1"/>
    <col min="5" max="5" width="7.28125" style="0" customWidth="1"/>
    <col min="6" max="6" width="12.28125" style="0" customWidth="1"/>
    <col min="7" max="7" width="6.7109375" style="0" customWidth="1"/>
    <col min="8" max="8" width="12.421875" style="0" customWidth="1"/>
    <col min="9" max="9" width="13.421875" style="0" customWidth="1"/>
    <col min="10" max="10" width="13.00390625" style="0" customWidth="1"/>
    <col min="11" max="11" width="8.8515625" style="0" customWidth="1"/>
    <col min="12" max="12" width="16.00390625" style="0" customWidth="1"/>
    <col min="13" max="13" width="16.8515625" style="0" customWidth="1"/>
    <col min="14" max="14" width="15.421875" style="0" customWidth="1"/>
    <col min="15" max="15" width="4.28125" style="0" customWidth="1"/>
    <col min="16" max="16" width="13.8515625" style="0" customWidth="1"/>
  </cols>
  <sheetData>
    <row r="1" spans="1:16" ht="30" customHeight="1">
      <c r="A1" s="24" t="s">
        <v>45</v>
      </c>
      <c r="B1" s="68"/>
      <c r="C1" s="68"/>
      <c r="D1" s="68"/>
      <c r="E1" s="68"/>
      <c r="F1" s="68"/>
      <c r="G1" s="68"/>
      <c r="H1" s="68"/>
      <c r="I1" s="68"/>
      <c r="J1" s="68"/>
      <c r="K1" s="68"/>
      <c r="L1" s="68"/>
      <c r="M1" s="68"/>
      <c r="N1" s="68"/>
      <c r="O1" s="68"/>
      <c r="P1" s="68"/>
    </row>
    <row r="2" ht="15" customHeight="1">
      <c r="A2" s="4" t="s">
        <v>24</v>
      </c>
    </row>
    <row r="3" ht="15" customHeight="1">
      <c r="A3" s="4" t="s">
        <v>46</v>
      </c>
    </row>
    <row r="4" spans="1:16" ht="39.75" customHeight="1">
      <c r="A4" s="69" t="s">
        <v>47</v>
      </c>
      <c r="B4" s="14" t="s">
        <v>48</v>
      </c>
      <c r="C4" s="76"/>
      <c r="D4" s="76"/>
      <c r="E4" s="76"/>
      <c r="F4" s="76"/>
      <c r="G4" s="76"/>
      <c r="H4" s="76"/>
      <c r="I4" s="76"/>
      <c r="J4" s="76"/>
      <c r="K4" s="77"/>
      <c r="L4" s="14" t="s">
        <v>49</v>
      </c>
      <c r="M4" s="76"/>
      <c r="N4" s="76"/>
      <c r="O4" s="76"/>
      <c r="P4" s="77"/>
    </row>
    <row r="5" spans="1:16" ht="51.75" customHeight="1">
      <c r="A5" s="70"/>
      <c r="B5" s="5" t="s">
        <v>50</v>
      </c>
      <c r="C5" s="5" t="s">
        <v>51</v>
      </c>
      <c r="D5" s="5" t="s">
        <v>52</v>
      </c>
      <c r="E5" s="5" t="s">
        <v>53</v>
      </c>
      <c r="F5" s="5" t="s">
        <v>54</v>
      </c>
      <c r="G5" s="5" t="s">
        <v>55</v>
      </c>
      <c r="H5" s="5" t="s">
        <v>56</v>
      </c>
      <c r="I5" s="5" t="s">
        <v>57</v>
      </c>
      <c r="J5" s="5" t="s">
        <v>58</v>
      </c>
      <c r="K5" s="5" t="s">
        <v>59</v>
      </c>
      <c r="L5" s="5" t="s">
        <v>50</v>
      </c>
      <c r="M5" s="5" t="s">
        <v>60</v>
      </c>
      <c r="N5" s="5" t="s">
        <v>61</v>
      </c>
      <c r="O5" s="5" t="s">
        <v>62</v>
      </c>
      <c r="P5" s="5" t="s">
        <v>63</v>
      </c>
    </row>
    <row r="6" spans="1:16" ht="42.75" customHeight="1">
      <c r="A6" s="33" t="s">
        <v>64</v>
      </c>
      <c r="B6" s="55">
        <v>187246029</v>
      </c>
      <c r="C6" s="53">
        <v>43503129</v>
      </c>
      <c r="D6" s="33"/>
      <c r="E6" s="33"/>
      <c r="F6" s="53">
        <v>56360000</v>
      </c>
      <c r="G6" s="33"/>
      <c r="H6" s="53"/>
      <c r="I6" s="53">
        <v>62291150</v>
      </c>
      <c r="J6" s="53">
        <v>25091750</v>
      </c>
      <c r="K6" s="33"/>
      <c r="L6" s="55">
        <v>187246029</v>
      </c>
      <c r="M6" s="55">
        <v>27077929</v>
      </c>
      <c r="N6" s="55">
        <v>98808100</v>
      </c>
      <c r="O6" s="33"/>
      <c r="P6" s="53">
        <v>61360000</v>
      </c>
    </row>
    <row r="7" spans="1:16" ht="45.75" customHeight="1">
      <c r="A7" s="33" t="s">
        <v>24</v>
      </c>
      <c r="B7" s="55">
        <v>187246029</v>
      </c>
      <c r="C7" s="53">
        <v>43503129</v>
      </c>
      <c r="D7" s="33"/>
      <c r="E7" s="33"/>
      <c r="F7" s="53">
        <v>56360000</v>
      </c>
      <c r="G7" s="33"/>
      <c r="H7" s="53"/>
      <c r="I7" s="53">
        <v>62291150</v>
      </c>
      <c r="J7" s="53">
        <v>25091750</v>
      </c>
      <c r="K7" s="33"/>
      <c r="L7" s="55">
        <v>187246029</v>
      </c>
      <c r="M7" s="55">
        <v>27077929</v>
      </c>
      <c r="N7" s="55">
        <v>98808100</v>
      </c>
      <c r="O7" s="33"/>
      <c r="P7" s="53">
        <v>61360000</v>
      </c>
    </row>
  </sheetData>
  <sheetProtection/>
  <mergeCells count="4">
    <mergeCell ref="A1:P1"/>
    <mergeCell ref="B4:K4"/>
    <mergeCell ref="L4:P4"/>
    <mergeCell ref="A4:A5"/>
  </mergeCells>
  <printOptions/>
  <pageMargins left="1.14" right="0.39" top="1" bottom="1" header="0.5" footer="0.5"/>
  <pageSetup fitToHeight="1" fitToWidth="1" horizontalDpi="300" verticalDpi="300" orientation="landscape" pageOrder="overThenDown" paperSize="9" scale="63"/>
</worksheet>
</file>

<file path=xl/worksheets/sheet4.xml><?xml version="1.0" encoding="utf-8"?>
<worksheet xmlns="http://schemas.openxmlformats.org/spreadsheetml/2006/main" xmlns:r="http://schemas.openxmlformats.org/officeDocument/2006/relationships">
  <dimension ref="A1:D99"/>
  <sheetViews>
    <sheetView workbookViewId="0" topLeftCell="A37">
      <selection activeCell="H103" sqref="H103"/>
    </sheetView>
  </sheetViews>
  <sheetFormatPr defaultColWidth="8.8515625" defaultRowHeight="12.75"/>
  <cols>
    <col min="1" max="1" width="23.421875" style="0" customWidth="1"/>
    <col min="2" max="2" width="15.140625" style="0" customWidth="1"/>
    <col min="3" max="3" width="38.7109375" style="0" customWidth="1"/>
    <col min="4" max="4" width="12.8515625" style="2" customWidth="1"/>
    <col min="7" max="7" width="10.7109375" style="0" bestFit="1" customWidth="1"/>
  </cols>
  <sheetData>
    <row r="1" spans="1:4" ht="30" customHeight="1">
      <c r="A1" s="24" t="s">
        <v>65</v>
      </c>
      <c r="B1" s="68"/>
      <c r="C1" s="68"/>
      <c r="D1" s="71"/>
    </row>
    <row r="2" ht="15" customHeight="1">
      <c r="A2" s="4" t="s">
        <v>24</v>
      </c>
    </row>
    <row r="3" ht="15" customHeight="1">
      <c r="A3" s="4" t="s">
        <v>46</v>
      </c>
    </row>
    <row r="4" spans="1:4" ht="15" customHeight="1">
      <c r="A4" s="14" t="s">
        <v>48</v>
      </c>
      <c r="B4" s="72"/>
      <c r="C4" s="73" t="s">
        <v>49</v>
      </c>
      <c r="D4" s="72"/>
    </row>
    <row r="5" spans="1:4" ht="15" customHeight="1">
      <c r="A5" s="5" t="s">
        <v>66</v>
      </c>
      <c r="B5" s="5" t="s">
        <v>67</v>
      </c>
      <c r="C5" s="5" t="s">
        <v>68</v>
      </c>
      <c r="D5" s="5" t="s">
        <v>67</v>
      </c>
    </row>
    <row r="6" spans="1:4" ht="15" customHeight="1">
      <c r="A6" s="33" t="s">
        <v>69</v>
      </c>
      <c r="B6" s="74">
        <v>43503129</v>
      </c>
      <c r="C6" s="33" t="s">
        <v>70</v>
      </c>
      <c r="D6" s="75">
        <v>24697393</v>
      </c>
    </row>
    <row r="7" spans="1:4" ht="15" customHeight="1">
      <c r="A7" s="33" t="s">
        <v>71</v>
      </c>
      <c r="B7" s="33"/>
      <c r="C7" s="33" t="s">
        <v>72</v>
      </c>
      <c r="D7" s="44">
        <v>102000</v>
      </c>
    </row>
    <row r="8" spans="1:4" ht="15" customHeight="1">
      <c r="A8" s="33" t="s">
        <v>73</v>
      </c>
      <c r="B8" s="33"/>
      <c r="C8" s="33" t="s">
        <v>74</v>
      </c>
      <c r="D8" s="44">
        <v>102000</v>
      </c>
    </row>
    <row r="9" spans="1:4" ht="15" customHeight="1">
      <c r="A9" s="33" t="s">
        <v>75</v>
      </c>
      <c r="B9" s="74">
        <v>56360000</v>
      </c>
      <c r="C9" s="33" t="s">
        <v>76</v>
      </c>
      <c r="D9" s="44">
        <v>21453493</v>
      </c>
    </row>
    <row r="10" spans="1:4" ht="15" customHeight="1">
      <c r="A10" s="33" t="s">
        <v>77</v>
      </c>
      <c r="B10" s="33"/>
      <c r="C10" s="33" t="s">
        <v>78</v>
      </c>
      <c r="D10" s="44">
        <v>21453493</v>
      </c>
    </row>
    <row r="11" spans="1:4" ht="15" customHeight="1">
      <c r="A11" s="33" t="s">
        <v>79</v>
      </c>
      <c r="B11" s="74"/>
      <c r="C11" s="33" t="s">
        <v>80</v>
      </c>
      <c r="D11" s="44">
        <v>2520500</v>
      </c>
    </row>
    <row r="12" spans="1:4" ht="15" customHeight="1">
      <c r="A12" s="33" t="s">
        <v>81</v>
      </c>
      <c r="B12" s="74">
        <v>62291150</v>
      </c>
      <c r="C12" s="33" t="s">
        <v>82</v>
      </c>
      <c r="D12" s="44">
        <v>186400</v>
      </c>
    </row>
    <row r="13" spans="1:4" ht="15" customHeight="1">
      <c r="A13" s="33" t="s">
        <v>83</v>
      </c>
      <c r="B13" s="74">
        <v>25091750</v>
      </c>
      <c r="C13" s="33" t="s">
        <v>84</v>
      </c>
      <c r="D13" s="44">
        <v>186400</v>
      </c>
    </row>
    <row r="14" spans="1:4" ht="15" customHeight="1">
      <c r="A14" s="33" t="s">
        <v>85</v>
      </c>
      <c r="B14" s="33"/>
      <c r="C14" s="33" t="s">
        <v>86</v>
      </c>
      <c r="D14" s="44">
        <v>140000</v>
      </c>
    </row>
    <row r="15" spans="1:4" ht="15" customHeight="1">
      <c r="A15" s="33"/>
      <c r="B15" s="33"/>
      <c r="C15" s="33" t="s">
        <v>87</v>
      </c>
      <c r="D15" s="44">
        <v>140000</v>
      </c>
    </row>
    <row r="16" spans="1:4" ht="15" customHeight="1">
      <c r="A16" s="33"/>
      <c r="B16" s="33"/>
      <c r="C16" s="33" t="s">
        <v>88</v>
      </c>
      <c r="D16" s="44">
        <v>140000</v>
      </c>
    </row>
    <row r="17" spans="1:4" ht="15" customHeight="1">
      <c r="A17" s="33"/>
      <c r="B17" s="33"/>
      <c r="C17" s="33" t="s">
        <v>89</v>
      </c>
      <c r="D17" s="44">
        <v>140000</v>
      </c>
    </row>
    <row r="18" spans="1:4" ht="15" customHeight="1">
      <c r="A18" s="33"/>
      <c r="B18" s="33"/>
      <c r="C18" s="33" t="s">
        <v>90</v>
      </c>
      <c r="D18" s="44">
        <v>155000</v>
      </c>
    </row>
    <row r="19" spans="1:4" ht="15" customHeight="1">
      <c r="A19" s="33"/>
      <c r="B19" s="33"/>
      <c r="C19" s="33" t="s">
        <v>91</v>
      </c>
      <c r="D19" s="44">
        <v>155000</v>
      </c>
    </row>
    <row r="20" spans="1:4" ht="15" customHeight="1">
      <c r="A20" s="33"/>
      <c r="B20" s="33"/>
      <c r="C20" s="33" t="s">
        <v>92</v>
      </c>
      <c r="D20" s="44">
        <v>2690580</v>
      </c>
    </row>
    <row r="21" spans="1:4" ht="15" customHeight="1">
      <c r="A21" s="33"/>
      <c r="B21" s="33"/>
      <c r="C21" s="33" t="s">
        <v>93</v>
      </c>
      <c r="D21" s="44">
        <v>2690580</v>
      </c>
    </row>
    <row r="22" spans="1:4" ht="15" customHeight="1">
      <c r="A22" s="33"/>
      <c r="B22" s="33"/>
      <c r="C22" s="33" t="s">
        <v>94</v>
      </c>
      <c r="D22" s="44">
        <v>2690580</v>
      </c>
    </row>
    <row r="23" spans="1:4" ht="15" customHeight="1">
      <c r="A23" s="33"/>
      <c r="B23" s="33"/>
      <c r="C23" s="33" t="s">
        <v>95</v>
      </c>
      <c r="D23" s="44">
        <v>5079500</v>
      </c>
    </row>
    <row r="24" spans="1:4" ht="15" customHeight="1">
      <c r="A24" s="33"/>
      <c r="B24" s="33"/>
      <c r="C24" s="33" t="s">
        <v>96</v>
      </c>
      <c r="D24" s="44">
        <v>5079500</v>
      </c>
    </row>
    <row r="25" spans="1:4" ht="15" customHeight="1">
      <c r="A25" s="33"/>
      <c r="B25" s="33"/>
      <c r="C25" s="33" t="s">
        <v>97</v>
      </c>
      <c r="D25" s="44">
        <v>5079500</v>
      </c>
    </row>
    <row r="26" spans="1:4" ht="15" customHeight="1">
      <c r="A26" s="33"/>
      <c r="B26" s="33"/>
      <c r="C26" s="33" t="s">
        <v>98</v>
      </c>
      <c r="D26" s="44">
        <v>10000</v>
      </c>
    </row>
    <row r="27" spans="1:4" ht="15" customHeight="1">
      <c r="A27" s="33"/>
      <c r="B27" s="33"/>
      <c r="C27" s="33" t="s">
        <v>99</v>
      </c>
      <c r="D27" s="44">
        <v>10000</v>
      </c>
    </row>
    <row r="28" spans="1:4" ht="15" customHeight="1">
      <c r="A28" s="33"/>
      <c r="B28" s="33"/>
      <c r="C28" s="33" t="s">
        <v>100</v>
      </c>
      <c r="D28" s="44">
        <v>10000</v>
      </c>
    </row>
    <row r="29" spans="1:4" ht="15" customHeight="1">
      <c r="A29" s="33"/>
      <c r="B29" s="33"/>
      <c r="C29" s="33" t="s">
        <v>101</v>
      </c>
      <c r="D29" s="75">
        <v>898000</v>
      </c>
    </row>
    <row r="30" spans="1:4" ht="15" customHeight="1">
      <c r="A30" s="33"/>
      <c r="B30" s="33"/>
      <c r="C30" s="33" t="s">
        <v>102</v>
      </c>
      <c r="D30" s="44">
        <v>713000</v>
      </c>
    </row>
    <row r="31" spans="1:4" ht="15" customHeight="1">
      <c r="A31" s="33"/>
      <c r="B31" s="33"/>
      <c r="C31" s="33" t="s">
        <v>103</v>
      </c>
      <c r="D31" s="44">
        <v>713000</v>
      </c>
    </row>
    <row r="32" spans="1:4" ht="15" customHeight="1">
      <c r="A32" s="33"/>
      <c r="B32" s="33"/>
      <c r="C32" s="33" t="s">
        <v>104</v>
      </c>
      <c r="D32" s="44">
        <v>185000</v>
      </c>
    </row>
    <row r="33" spans="1:4" ht="15" customHeight="1">
      <c r="A33" s="33"/>
      <c r="B33" s="33"/>
      <c r="C33" s="33" t="s">
        <v>105</v>
      </c>
      <c r="D33" s="44">
        <v>185000</v>
      </c>
    </row>
    <row r="34" spans="1:4" ht="15" customHeight="1">
      <c r="A34" s="33"/>
      <c r="B34" s="33"/>
      <c r="C34" s="33" t="s">
        <v>106</v>
      </c>
      <c r="D34" s="75">
        <v>6173735</v>
      </c>
    </row>
    <row r="35" spans="1:4" ht="15" customHeight="1">
      <c r="A35" s="33"/>
      <c r="B35" s="33"/>
      <c r="C35" s="33" t="s">
        <v>107</v>
      </c>
      <c r="D35" s="44">
        <v>654000</v>
      </c>
    </row>
    <row r="36" spans="1:4" ht="15" customHeight="1">
      <c r="A36" s="33"/>
      <c r="B36" s="33"/>
      <c r="C36" s="33" t="s">
        <v>108</v>
      </c>
      <c r="D36" s="44">
        <v>654000</v>
      </c>
    </row>
    <row r="37" spans="1:4" ht="15" customHeight="1">
      <c r="A37" s="33"/>
      <c r="B37" s="33"/>
      <c r="C37" s="33" t="s">
        <v>109</v>
      </c>
      <c r="D37" s="75">
        <v>2226735</v>
      </c>
    </row>
    <row r="38" spans="1:4" ht="15" customHeight="1">
      <c r="A38" s="33"/>
      <c r="B38" s="33"/>
      <c r="C38" s="33" t="s">
        <v>110</v>
      </c>
      <c r="D38" s="44">
        <v>1442418.9999999998</v>
      </c>
    </row>
    <row r="39" spans="1:4" ht="15" customHeight="1">
      <c r="A39" s="33"/>
      <c r="B39" s="33"/>
      <c r="C39" s="33" t="s">
        <v>111</v>
      </c>
      <c r="D39" s="44">
        <v>721210</v>
      </c>
    </row>
    <row r="40" spans="1:4" ht="15" customHeight="1">
      <c r="A40" s="33"/>
      <c r="B40" s="33"/>
      <c r="C40" s="33" t="s">
        <v>112</v>
      </c>
      <c r="D40" s="44">
        <v>63106</v>
      </c>
    </row>
    <row r="41" spans="1:4" ht="15" customHeight="1">
      <c r="A41" s="33"/>
      <c r="B41" s="33"/>
      <c r="C41" s="33" t="s">
        <v>113</v>
      </c>
      <c r="D41" s="44">
        <v>225000</v>
      </c>
    </row>
    <row r="42" spans="1:4" ht="15" customHeight="1">
      <c r="A42" s="33"/>
      <c r="B42" s="33"/>
      <c r="C42" s="33" t="s">
        <v>114</v>
      </c>
      <c r="D42" s="44">
        <v>225000</v>
      </c>
    </row>
    <row r="43" spans="1:4" ht="15" customHeight="1">
      <c r="A43" s="33"/>
      <c r="B43" s="33"/>
      <c r="C43" s="33" t="s">
        <v>115</v>
      </c>
      <c r="D43" s="66">
        <v>655000</v>
      </c>
    </row>
    <row r="44" spans="1:4" ht="15" customHeight="1">
      <c r="A44" s="33"/>
      <c r="B44" s="33"/>
      <c r="C44" s="33" t="s">
        <v>116</v>
      </c>
      <c r="D44" s="44">
        <v>455000</v>
      </c>
    </row>
    <row r="45" spans="1:4" ht="15" customHeight="1">
      <c r="A45" s="33"/>
      <c r="B45" s="33"/>
      <c r="C45" s="33" t="s">
        <v>117</v>
      </c>
      <c r="D45" s="44">
        <v>200000</v>
      </c>
    </row>
    <row r="46" spans="1:4" ht="15" customHeight="1">
      <c r="A46" s="33"/>
      <c r="B46" s="33"/>
      <c r="C46" s="33" t="s">
        <v>118</v>
      </c>
      <c r="D46" s="44">
        <v>218000</v>
      </c>
    </row>
    <row r="47" spans="1:4" ht="15" customHeight="1">
      <c r="A47" s="33"/>
      <c r="B47" s="33"/>
      <c r="C47" s="33" t="s">
        <v>119</v>
      </c>
      <c r="D47" s="44">
        <v>218000</v>
      </c>
    </row>
    <row r="48" spans="1:4" ht="15" customHeight="1">
      <c r="A48" s="33"/>
      <c r="B48" s="33"/>
      <c r="C48" s="33" t="s">
        <v>120</v>
      </c>
      <c r="D48" s="44">
        <v>350000</v>
      </c>
    </row>
    <row r="49" spans="1:4" ht="15" customHeight="1">
      <c r="A49" s="33"/>
      <c r="B49" s="33"/>
      <c r="C49" s="33" t="s">
        <v>121</v>
      </c>
      <c r="D49" s="44">
        <v>350000</v>
      </c>
    </row>
    <row r="50" spans="1:4" ht="15" customHeight="1">
      <c r="A50" s="33"/>
      <c r="B50" s="33"/>
      <c r="C50" s="33" t="s">
        <v>122</v>
      </c>
      <c r="D50" s="44">
        <v>110000</v>
      </c>
    </row>
    <row r="51" spans="1:4" ht="15" customHeight="1">
      <c r="A51" s="33"/>
      <c r="B51" s="33"/>
      <c r="C51" s="33" t="s">
        <v>123</v>
      </c>
      <c r="D51" s="44">
        <v>110000</v>
      </c>
    </row>
    <row r="52" spans="1:4" ht="15" customHeight="1">
      <c r="A52" s="33"/>
      <c r="B52" s="33"/>
      <c r="C52" s="33" t="s">
        <v>124</v>
      </c>
      <c r="D52" s="44">
        <v>1735000</v>
      </c>
    </row>
    <row r="53" spans="1:4" ht="15" customHeight="1">
      <c r="A53" s="33"/>
      <c r="B53" s="33"/>
      <c r="C53" s="33" t="s">
        <v>125</v>
      </c>
      <c r="D53" s="44">
        <v>1735000</v>
      </c>
    </row>
    <row r="54" spans="1:4" ht="15" customHeight="1">
      <c r="A54" s="33"/>
      <c r="B54" s="33"/>
      <c r="C54" s="33" t="s">
        <v>126</v>
      </c>
      <c r="D54" s="75">
        <v>1092497</v>
      </c>
    </row>
    <row r="55" spans="1:4" ht="15" customHeight="1">
      <c r="A55" s="33"/>
      <c r="B55" s="33"/>
      <c r="C55" s="33" t="s">
        <v>127</v>
      </c>
      <c r="D55" s="44">
        <v>117000</v>
      </c>
    </row>
    <row r="56" spans="1:4" ht="15" customHeight="1">
      <c r="A56" s="33"/>
      <c r="B56" s="33"/>
      <c r="C56" s="33" t="s">
        <v>128</v>
      </c>
      <c r="D56" s="44">
        <v>117000</v>
      </c>
    </row>
    <row r="57" spans="1:4" ht="15" customHeight="1">
      <c r="A57" s="33"/>
      <c r="B57" s="33"/>
      <c r="C57" s="33" t="s">
        <v>129</v>
      </c>
      <c r="D57" s="44">
        <v>83000</v>
      </c>
    </row>
    <row r="58" spans="1:4" ht="15" customHeight="1">
      <c r="A58" s="33"/>
      <c r="B58" s="33"/>
      <c r="C58" s="33" t="s">
        <v>130</v>
      </c>
      <c r="D58" s="44">
        <v>83000</v>
      </c>
    </row>
    <row r="59" spans="1:4" ht="15" customHeight="1">
      <c r="A59" s="33"/>
      <c r="B59" s="33"/>
      <c r="C59" s="33" t="s">
        <v>131</v>
      </c>
      <c r="D59" s="44">
        <v>892497</v>
      </c>
    </row>
    <row r="60" spans="1:4" ht="15" customHeight="1">
      <c r="A60" s="33"/>
      <c r="B60" s="33"/>
      <c r="C60" s="33" t="s">
        <v>132</v>
      </c>
      <c r="D60" s="44">
        <v>892497</v>
      </c>
    </row>
    <row r="61" spans="1:4" ht="15" customHeight="1">
      <c r="A61" s="33"/>
      <c r="B61" s="33"/>
      <c r="C61" s="33" t="s">
        <v>133</v>
      </c>
      <c r="D61" s="44">
        <v>1303920</v>
      </c>
    </row>
    <row r="62" spans="1:4" ht="15" customHeight="1">
      <c r="A62" s="33"/>
      <c r="B62" s="33"/>
      <c r="C62" s="33" t="s">
        <v>134</v>
      </c>
      <c r="D62" s="44">
        <v>1303920</v>
      </c>
    </row>
    <row r="63" spans="1:4" ht="15" customHeight="1">
      <c r="A63" s="33"/>
      <c r="B63" s="33"/>
      <c r="C63" s="33" t="s">
        <v>135</v>
      </c>
      <c r="D63" s="44">
        <v>1303920</v>
      </c>
    </row>
    <row r="64" spans="1:4" ht="15" customHeight="1">
      <c r="A64" s="33"/>
      <c r="B64" s="33"/>
      <c r="C64" s="33" t="s">
        <v>136</v>
      </c>
      <c r="D64" s="75">
        <v>67608500</v>
      </c>
    </row>
    <row r="65" spans="1:4" ht="15" customHeight="1">
      <c r="A65" s="33"/>
      <c r="B65" s="33"/>
      <c r="C65" s="33" t="s">
        <v>137</v>
      </c>
      <c r="D65" s="44">
        <v>1338500</v>
      </c>
    </row>
    <row r="66" spans="1:4" ht="15" customHeight="1">
      <c r="A66" s="33"/>
      <c r="B66" s="33"/>
      <c r="C66" s="33" t="s">
        <v>138</v>
      </c>
      <c r="D66" s="44">
        <v>1338500</v>
      </c>
    </row>
    <row r="67" spans="1:4" ht="15" customHeight="1">
      <c r="A67" s="33"/>
      <c r="B67" s="33"/>
      <c r="C67" s="33" t="s">
        <v>139</v>
      </c>
      <c r="D67" s="44">
        <v>200000</v>
      </c>
    </row>
    <row r="68" spans="1:4" ht="15" customHeight="1">
      <c r="A68" s="33"/>
      <c r="B68" s="33"/>
      <c r="C68" s="33" t="s">
        <v>140</v>
      </c>
      <c r="D68" s="44">
        <v>200000</v>
      </c>
    </row>
    <row r="69" spans="1:4" ht="15" customHeight="1">
      <c r="A69" s="33"/>
      <c r="B69" s="33"/>
      <c r="C69" s="33" t="s">
        <v>141</v>
      </c>
      <c r="D69" s="44">
        <v>3500000</v>
      </c>
    </row>
    <row r="70" spans="1:4" ht="15" customHeight="1">
      <c r="A70" s="33"/>
      <c r="B70" s="33"/>
      <c r="C70" s="33" t="s">
        <v>142</v>
      </c>
      <c r="D70" s="44">
        <v>3500000</v>
      </c>
    </row>
    <row r="71" spans="1:4" ht="15" customHeight="1">
      <c r="A71" s="33"/>
      <c r="B71" s="33"/>
      <c r="C71" s="33" t="s">
        <v>143</v>
      </c>
      <c r="D71" s="44">
        <v>56360000</v>
      </c>
    </row>
    <row r="72" spans="1:4" ht="15" customHeight="1">
      <c r="A72" s="33"/>
      <c r="B72" s="33"/>
      <c r="C72" s="33" t="s">
        <v>144</v>
      </c>
      <c r="D72" s="44">
        <v>56360000</v>
      </c>
    </row>
    <row r="73" spans="1:4" ht="15" customHeight="1">
      <c r="A73" s="33"/>
      <c r="B73" s="33"/>
      <c r="C73" s="33" t="s">
        <v>145</v>
      </c>
      <c r="D73" s="44">
        <v>6210000</v>
      </c>
    </row>
    <row r="74" spans="1:4" ht="15" customHeight="1">
      <c r="A74" s="33"/>
      <c r="B74" s="33"/>
      <c r="C74" s="33" t="s">
        <v>146</v>
      </c>
      <c r="D74" s="44">
        <v>6210000</v>
      </c>
    </row>
    <row r="75" spans="1:4" ht="15" customHeight="1">
      <c r="A75" s="33"/>
      <c r="B75" s="33"/>
      <c r="C75" s="33" t="s">
        <v>147</v>
      </c>
      <c r="D75" s="75">
        <v>64947700</v>
      </c>
    </row>
    <row r="76" spans="1:4" ht="15" customHeight="1">
      <c r="A76" s="33"/>
      <c r="B76" s="33"/>
      <c r="C76" s="33" t="s">
        <v>148</v>
      </c>
      <c r="D76" s="44">
        <v>40491000</v>
      </c>
    </row>
    <row r="77" spans="1:4" ht="15" customHeight="1">
      <c r="A77" s="33"/>
      <c r="B77" s="33"/>
      <c r="C77" s="33" t="s">
        <v>149</v>
      </c>
      <c r="D77" s="44">
        <v>40491000</v>
      </c>
    </row>
    <row r="78" spans="1:4" ht="15" customHeight="1">
      <c r="A78" s="33"/>
      <c r="B78" s="33"/>
      <c r="C78" s="33" t="s">
        <v>150</v>
      </c>
      <c r="D78" s="44">
        <v>195000</v>
      </c>
    </row>
    <row r="79" spans="1:4" ht="15" customHeight="1">
      <c r="A79" s="33"/>
      <c r="B79" s="33"/>
      <c r="C79" s="33" t="s">
        <v>151</v>
      </c>
      <c r="D79" s="44">
        <v>195000</v>
      </c>
    </row>
    <row r="80" spans="1:4" ht="15" customHeight="1">
      <c r="A80" s="33"/>
      <c r="B80" s="33"/>
      <c r="C80" s="33" t="s">
        <v>152</v>
      </c>
      <c r="D80" s="44">
        <v>10295000</v>
      </c>
    </row>
    <row r="81" spans="1:4" ht="15" customHeight="1">
      <c r="A81" s="33"/>
      <c r="B81" s="33"/>
      <c r="C81" s="33" t="s">
        <v>153</v>
      </c>
      <c r="D81" s="44">
        <v>10295000</v>
      </c>
    </row>
    <row r="82" spans="1:4" ht="15" customHeight="1">
      <c r="A82" s="33"/>
      <c r="B82" s="33"/>
      <c r="C82" s="33" t="s">
        <v>154</v>
      </c>
      <c r="D82" s="66">
        <v>13986700</v>
      </c>
    </row>
    <row r="83" spans="1:4" ht="15" customHeight="1">
      <c r="A83" s="33"/>
      <c r="B83" s="33"/>
      <c r="C83" s="33" t="s">
        <v>155</v>
      </c>
      <c r="D83" s="44">
        <v>750000</v>
      </c>
    </row>
    <row r="84" spans="1:4" ht="15" customHeight="1">
      <c r="A84" s="33"/>
      <c r="B84" s="33"/>
      <c r="C84" s="33" t="s">
        <v>156</v>
      </c>
      <c r="D84" s="44">
        <v>5260800</v>
      </c>
    </row>
    <row r="85" spans="1:4" ht="15" customHeight="1">
      <c r="A85" s="33"/>
      <c r="B85" s="33"/>
      <c r="C85" s="33" t="s">
        <v>157</v>
      </c>
      <c r="D85" s="44">
        <v>7975900</v>
      </c>
    </row>
    <row r="86" spans="1:4" ht="15" customHeight="1">
      <c r="A86" s="33"/>
      <c r="B86" s="33"/>
      <c r="C86" s="33" t="s">
        <v>158</v>
      </c>
      <c r="D86" s="44">
        <v>9900000</v>
      </c>
    </row>
    <row r="87" spans="1:4" ht="15" customHeight="1">
      <c r="A87" s="33"/>
      <c r="B87" s="33"/>
      <c r="C87" s="33" t="s">
        <v>159</v>
      </c>
      <c r="D87" s="44">
        <v>9900000</v>
      </c>
    </row>
    <row r="88" spans="1:4" ht="15" customHeight="1">
      <c r="A88" s="33"/>
      <c r="B88" s="33"/>
      <c r="C88" s="33" t="s">
        <v>160</v>
      </c>
      <c r="D88" s="44">
        <v>9900000</v>
      </c>
    </row>
    <row r="89" spans="1:4" ht="15" customHeight="1">
      <c r="A89" s="33"/>
      <c r="B89" s="33"/>
      <c r="C89" s="33" t="s">
        <v>161</v>
      </c>
      <c r="D89" s="66">
        <v>1833204</v>
      </c>
    </row>
    <row r="90" spans="1:4" ht="15" customHeight="1">
      <c r="A90" s="33"/>
      <c r="B90" s="33"/>
      <c r="C90" s="33" t="s">
        <v>162</v>
      </c>
      <c r="D90" s="66">
        <v>1833204</v>
      </c>
    </row>
    <row r="91" spans="1:4" ht="15" customHeight="1">
      <c r="A91" s="33"/>
      <c r="B91" s="33"/>
      <c r="C91" s="33" t="s">
        <v>163</v>
      </c>
      <c r="D91" s="66">
        <v>1833204</v>
      </c>
    </row>
    <row r="92" spans="1:4" ht="15" customHeight="1">
      <c r="A92" s="33"/>
      <c r="B92" s="33"/>
      <c r="C92" s="33" t="s">
        <v>164</v>
      </c>
      <c r="D92" s="75">
        <v>991000</v>
      </c>
    </row>
    <row r="93" spans="1:4" ht="15" customHeight="1">
      <c r="A93" s="33"/>
      <c r="B93" s="33"/>
      <c r="C93" s="33" t="s">
        <v>165</v>
      </c>
      <c r="D93" s="44">
        <v>491000</v>
      </c>
    </row>
    <row r="94" spans="1:4" ht="15" customHeight="1">
      <c r="A94" s="33"/>
      <c r="B94" s="33"/>
      <c r="C94" s="33" t="s">
        <v>166</v>
      </c>
      <c r="D94" s="44">
        <v>491000</v>
      </c>
    </row>
    <row r="95" spans="1:4" ht="15" customHeight="1">
      <c r="A95" s="33"/>
      <c r="B95" s="33"/>
      <c r="C95" s="33" t="s">
        <v>167</v>
      </c>
      <c r="D95" s="44">
        <v>500000</v>
      </c>
    </row>
    <row r="96" spans="1:4" ht="15" customHeight="1">
      <c r="A96" s="33"/>
      <c r="B96" s="33"/>
      <c r="C96" s="33" t="s">
        <v>168</v>
      </c>
      <c r="D96" s="44">
        <v>500000</v>
      </c>
    </row>
    <row r="97" spans="1:4" ht="15" customHeight="1">
      <c r="A97" s="33" t="s">
        <v>169</v>
      </c>
      <c r="B97" s="74">
        <v>187246029</v>
      </c>
      <c r="C97" s="33" t="s">
        <v>170</v>
      </c>
      <c r="D97" s="75">
        <v>187246029</v>
      </c>
    </row>
    <row r="98" spans="1:4" ht="15" customHeight="1">
      <c r="A98" s="33" t="s">
        <v>171</v>
      </c>
      <c r="B98" s="33"/>
      <c r="C98" s="33" t="s">
        <v>172</v>
      </c>
      <c r="D98" s="43"/>
    </row>
    <row r="99" spans="1:4" ht="15" customHeight="1">
      <c r="A99" s="33" t="s">
        <v>173</v>
      </c>
      <c r="B99" s="74">
        <v>187246029</v>
      </c>
      <c r="C99" s="33" t="s">
        <v>174</v>
      </c>
      <c r="D99" s="75">
        <v>187246029</v>
      </c>
    </row>
  </sheetData>
  <sheetProtection/>
  <mergeCells count="3">
    <mergeCell ref="A1:D1"/>
    <mergeCell ref="A4:B4"/>
    <mergeCell ref="C4:D4"/>
  </mergeCells>
  <printOptions/>
  <pageMargins left="0.75" right="0.39" top="0.79" bottom="0"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L7"/>
  <sheetViews>
    <sheetView workbookViewId="0" topLeftCell="A1">
      <selection activeCell="A7" sqref="A7:L7"/>
    </sheetView>
  </sheetViews>
  <sheetFormatPr defaultColWidth="8.8515625" defaultRowHeight="12.75"/>
  <cols>
    <col min="1" max="1" width="8.28125" style="0" customWidth="1"/>
    <col min="2" max="3" width="17.28125" style="0" customWidth="1"/>
    <col min="4" max="4" width="14.00390625" style="0" bestFit="1" customWidth="1"/>
    <col min="5" max="5" width="7.421875" style="0" customWidth="1"/>
    <col min="6" max="6" width="8.7109375" style="0" customWidth="1"/>
    <col min="7" max="7" width="13.28125" style="0" customWidth="1"/>
    <col min="8" max="8" width="8.421875" style="0" customWidth="1"/>
    <col min="9" max="9" width="8.57421875" style="0" customWidth="1"/>
    <col min="10" max="10" width="13.00390625" style="0" bestFit="1" customWidth="1"/>
    <col min="11" max="11" width="12.00390625" style="0" bestFit="1" customWidth="1"/>
    <col min="12" max="12" width="9.421875" style="0" customWidth="1"/>
  </cols>
  <sheetData>
    <row r="1" spans="1:12" ht="30" customHeight="1">
      <c r="A1" s="24" t="s">
        <v>175</v>
      </c>
      <c r="B1" s="68"/>
      <c r="C1" s="68"/>
      <c r="D1" s="68"/>
      <c r="E1" s="68"/>
      <c r="F1" s="68"/>
      <c r="G1" s="68"/>
      <c r="H1" s="68"/>
      <c r="I1" s="68"/>
      <c r="J1" s="68"/>
      <c r="K1" s="68"/>
      <c r="L1" s="68"/>
    </row>
    <row r="2" ht="15" customHeight="1">
      <c r="A2" s="4" t="s">
        <v>24</v>
      </c>
    </row>
    <row r="3" ht="15" customHeight="1">
      <c r="A3" s="4" t="s">
        <v>46</v>
      </c>
    </row>
    <row r="4" spans="1:12" ht="15" customHeight="1">
      <c r="A4" s="69" t="s">
        <v>176</v>
      </c>
      <c r="B4" s="69" t="s">
        <v>47</v>
      </c>
      <c r="C4" s="69" t="s">
        <v>64</v>
      </c>
      <c r="D4" s="69" t="s">
        <v>51</v>
      </c>
      <c r="E4" s="69" t="s">
        <v>52</v>
      </c>
      <c r="F4" s="69" t="s">
        <v>53</v>
      </c>
      <c r="G4" s="69" t="s">
        <v>54</v>
      </c>
      <c r="H4" s="69" t="s">
        <v>55</v>
      </c>
      <c r="I4" s="69" t="s">
        <v>56</v>
      </c>
      <c r="J4" s="69" t="s">
        <v>57</v>
      </c>
      <c r="K4" s="69" t="s">
        <v>58</v>
      </c>
      <c r="L4" s="69" t="s">
        <v>59</v>
      </c>
    </row>
    <row r="5" spans="1:12" ht="36" customHeight="1">
      <c r="A5" s="70"/>
      <c r="B5" s="70"/>
      <c r="C5" s="70"/>
      <c r="D5" s="70"/>
      <c r="E5" s="70"/>
      <c r="F5" s="70"/>
      <c r="G5" s="70"/>
      <c r="H5" s="70"/>
      <c r="I5" s="70"/>
      <c r="J5" s="70"/>
      <c r="K5" s="70"/>
      <c r="L5" s="70"/>
    </row>
    <row r="6" spans="1:12" ht="36.75" customHeight="1">
      <c r="A6" s="64" t="s">
        <v>64</v>
      </c>
      <c r="B6" s="64"/>
      <c r="C6" s="55">
        <v>187246029</v>
      </c>
      <c r="D6" s="53">
        <v>43503129</v>
      </c>
      <c r="E6" s="33"/>
      <c r="F6" s="53"/>
      <c r="G6" s="53">
        <v>56360000</v>
      </c>
      <c r="H6" s="33"/>
      <c r="I6" s="53"/>
      <c r="J6" s="53">
        <v>62291150</v>
      </c>
      <c r="K6" s="53">
        <v>25091750</v>
      </c>
      <c r="L6" s="33"/>
    </row>
    <row r="7" spans="1:12" ht="48.75" customHeight="1">
      <c r="A7" s="40" t="s">
        <v>177</v>
      </c>
      <c r="B7" s="16" t="s">
        <v>24</v>
      </c>
      <c r="C7" s="55">
        <v>187246029</v>
      </c>
      <c r="D7" s="53">
        <v>43503129</v>
      </c>
      <c r="E7" s="33"/>
      <c r="F7" s="53"/>
      <c r="G7" s="53">
        <v>56360000</v>
      </c>
      <c r="H7" s="33"/>
      <c r="I7" s="53"/>
      <c r="J7" s="53">
        <v>62291150</v>
      </c>
      <c r="K7" s="53">
        <v>25091750</v>
      </c>
      <c r="L7" s="33"/>
    </row>
  </sheetData>
  <sheetProtection/>
  <mergeCells count="13">
    <mergeCell ref="A1:L1"/>
    <mergeCell ref="A4:A5"/>
    <mergeCell ref="B4:B5"/>
    <mergeCell ref="C4:C5"/>
    <mergeCell ref="D4:D5"/>
    <mergeCell ref="E4:E5"/>
    <mergeCell ref="F4:F5"/>
    <mergeCell ref="G4:G5"/>
    <mergeCell ref="H4:H5"/>
    <mergeCell ref="I4:I5"/>
    <mergeCell ref="J4:J5"/>
    <mergeCell ref="K4:K5"/>
    <mergeCell ref="L4:L5"/>
  </mergeCells>
  <printOptions/>
  <pageMargins left="0.79" right="0.24" top="1" bottom="1"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G48"/>
  <sheetViews>
    <sheetView workbookViewId="0" topLeftCell="A1">
      <selection activeCell="A6" sqref="A6:G48"/>
    </sheetView>
  </sheetViews>
  <sheetFormatPr defaultColWidth="8.8515625" defaultRowHeight="12.75"/>
  <cols>
    <col min="1" max="1" width="17.00390625" style="0" bestFit="1" customWidth="1"/>
    <col min="2" max="2" width="34.421875" style="0" customWidth="1"/>
    <col min="3" max="3" width="18.28125" style="0" customWidth="1"/>
    <col min="4" max="4" width="14.8515625" style="2" customWidth="1"/>
    <col min="5" max="5" width="15.140625" style="2" customWidth="1"/>
    <col min="6" max="6" width="9.7109375" style="2" customWidth="1"/>
    <col min="7" max="7" width="14.00390625" style="2" bestFit="1" customWidth="1"/>
  </cols>
  <sheetData>
    <row r="1" ht="30" customHeight="1">
      <c r="A1" s="13" t="s">
        <v>178</v>
      </c>
    </row>
    <row r="2" ht="15" customHeight="1">
      <c r="A2" s="4" t="s">
        <v>24</v>
      </c>
    </row>
    <row r="3" ht="15" customHeight="1">
      <c r="A3" s="4" t="s">
        <v>46</v>
      </c>
    </row>
    <row r="4" spans="1:7" ht="16.5" customHeight="1">
      <c r="A4" s="29" t="s">
        <v>179</v>
      </c>
      <c r="B4" s="38"/>
      <c r="C4" s="57" t="s">
        <v>64</v>
      </c>
      <c r="D4" s="57" t="s">
        <v>60</v>
      </c>
      <c r="E4" s="57" t="s">
        <v>180</v>
      </c>
      <c r="F4" s="57" t="s">
        <v>181</v>
      </c>
      <c r="G4" s="57" t="s">
        <v>182</v>
      </c>
    </row>
    <row r="5" spans="1:7" ht="16.5" customHeight="1">
      <c r="A5" s="6" t="s">
        <v>183</v>
      </c>
      <c r="B5" s="6" t="s">
        <v>184</v>
      </c>
      <c r="C5" s="58"/>
      <c r="D5" s="58"/>
      <c r="E5" s="58"/>
      <c r="F5" s="58"/>
      <c r="G5" s="58"/>
    </row>
    <row r="6" spans="1:7" ht="16.5" customHeight="1">
      <c r="A6" s="33" t="s">
        <v>64</v>
      </c>
      <c r="B6" s="33"/>
      <c r="C6" s="41">
        <f aca="true" t="shared" si="0" ref="C6:C38">D6+E6+F6+G6</f>
        <v>187246029</v>
      </c>
      <c r="D6" s="59">
        <f aca="true" t="shared" si="1" ref="D6:G6">SUM(D7:D48)</f>
        <v>27077929</v>
      </c>
      <c r="E6" s="59">
        <f t="shared" si="1"/>
        <v>98808100</v>
      </c>
      <c r="F6" s="59">
        <f t="shared" si="1"/>
        <v>0</v>
      </c>
      <c r="G6" s="59">
        <f t="shared" si="1"/>
        <v>61360000</v>
      </c>
    </row>
    <row r="7" spans="1:7" ht="16.5" customHeight="1">
      <c r="A7" s="33" t="s">
        <v>185</v>
      </c>
      <c r="B7" s="33" t="s">
        <v>186</v>
      </c>
      <c r="C7" s="41">
        <f t="shared" si="0"/>
        <v>102000</v>
      </c>
      <c r="D7" s="43"/>
      <c r="E7" s="44">
        <v>102000</v>
      </c>
      <c r="F7" s="43"/>
      <c r="G7" s="43"/>
    </row>
    <row r="8" spans="1:7" ht="16.5" customHeight="1">
      <c r="A8" s="33" t="s">
        <v>187</v>
      </c>
      <c r="B8" s="33" t="s">
        <v>188</v>
      </c>
      <c r="C8" s="41">
        <f>D8+E7+F8+G8</f>
        <v>21555493</v>
      </c>
      <c r="D8" s="42">
        <v>21453493</v>
      </c>
      <c r="F8" s="43"/>
      <c r="G8" s="43"/>
    </row>
    <row r="9" spans="1:7" ht="16.5" customHeight="1">
      <c r="A9" s="33" t="s">
        <v>189</v>
      </c>
      <c r="B9" s="33" t="s">
        <v>190</v>
      </c>
      <c r="C9" s="41">
        <f t="shared" si="0"/>
        <v>2520500</v>
      </c>
      <c r="D9" s="43"/>
      <c r="E9" s="44">
        <v>2520500</v>
      </c>
      <c r="F9" s="43"/>
      <c r="G9" s="43"/>
    </row>
    <row r="10" spans="1:7" ht="16.5" customHeight="1">
      <c r="A10" s="33" t="s">
        <v>191</v>
      </c>
      <c r="B10" s="33" t="s">
        <v>192</v>
      </c>
      <c r="C10" s="41">
        <f t="shared" si="0"/>
        <v>186400</v>
      </c>
      <c r="D10" s="43"/>
      <c r="E10" s="44">
        <v>186400</v>
      </c>
      <c r="F10" s="43"/>
      <c r="G10" s="43"/>
    </row>
    <row r="11" spans="1:7" ht="16.5" customHeight="1">
      <c r="A11" s="33" t="s">
        <v>193</v>
      </c>
      <c r="B11" s="33" t="s">
        <v>194</v>
      </c>
      <c r="C11" s="41">
        <f t="shared" si="0"/>
        <v>140000</v>
      </c>
      <c r="D11" s="43"/>
      <c r="E11" s="44">
        <v>140000</v>
      </c>
      <c r="F11" s="43"/>
      <c r="G11" s="43"/>
    </row>
    <row r="12" spans="1:7" ht="16.5" customHeight="1">
      <c r="A12" s="33" t="s">
        <v>195</v>
      </c>
      <c r="B12" s="33" t="s">
        <v>196</v>
      </c>
      <c r="C12" s="41">
        <f t="shared" si="0"/>
        <v>140000</v>
      </c>
      <c r="D12" s="43"/>
      <c r="E12" s="44">
        <v>140000</v>
      </c>
      <c r="F12" s="43"/>
      <c r="G12" s="43"/>
    </row>
    <row r="13" spans="1:7" ht="16.5" customHeight="1">
      <c r="A13" s="33">
        <v>2013816</v>
      </c>
      <c r="B13" s="33" t="s">
        <v>197</v>
      </c>
      <c r="C13" s="41">
        <f t="shared" si="0"/>
        <v>155000</v>
      </c>
      <c r="D13" s="60"/>
      <c r="E13" s="44">
        <v>155000</v>
      </c>
      <c r="F13" s="43"/>
      <c r="G13" s="43"/>
    </row>
    <row r="14" spans="1:7" ht="16.5" customHeight="1">
      <c r="A14" s="33">
        <v>2049999</v>
      </c>
      <c r="B14" s="33" t="s">
        <v>198</v>
      </c>
      <c r="C14" s="41">
        <f t="shared" si="0"/>
        <v>2690580</v>
      </c>
      <c r="D14" s="44"/>
      <c r="E14" s="59">
        <v>2690580</v>
      </c>
      <c r="F14" s="43"/>
      <c r="G14" s="43"/>
    </row>
    <row r="15" spans="1:7" ht="16.5" customHeight="1">
      <c r="A15" s="33" t="s">
        <v>199</v>
      </c>
      <c r="B15" s="33" t="s">
        <v>200</v>
      </c>
      <c r="C15" s="41">
        <f t="shared" si="0"/>
        <v>5079500</v>
      </c>
      <c r="D15" s="43"/>
      <c r="E15" s="44">
        <v>79500</v>
      </c>
      <c r="F15" s="43"/>
      <c r="G15" s="59">
        <v>5000000</v>
      </c>
    </row>
    <row r="16" spans="1:7" ht="16.5" customHeight="1">
      <c r="A16" s="61">
        <v>2060702</v>
      </c>
      <c r="B16" s="61" t="s">
        <v>201</v>
      </c>
      <c r="C16" s="41">
        <f t="shared" si="0"/>
        <v>10000</v>
      </c>
      <c r="D16" s="43"/>
      <c r="E16" s="44">
        <v>10000</v>
      </c>
      <c r="F16" s="43"/>
      <c r="G16" s="59"/>
    </row>
    <row r="17" spans="1:7" ht="16.5" customHeight="1">
      <c r="A17" s="33" t="s">
        <v>202</v>
      </c>
      <c r="B17" s="33" t="s">
        <v>203</v>
      </c>
      <c r="C17" s="41">
        <f t="shared" si="0"/>
        <v>713000</v>
      </c>
      <c r="D17" s="43"/>
      <c r="E17" s="44">
        <v>713000</v>
      </c>
      <c r="F17" s="43"/>
      <c r="G17" s="43"/>
    </row>
    <row r="18" spans="1:7" ht="16.5" customHeight="1">
      <c r="A18" s="33" t="s">
        <v>204</v>
      </c>
      <c r="B18" s="33" t="s">
        <v>205</v>
      </c>
      <c r="C18" s="41">
        <f t="shared" si="0"/>
        <v>185000</v>
      </c>
      <c r="D18" s="43"/>
      <c r="E18" s="44">
        <v>185000</v>
      </c>
      <c r="F18" s="43"/>
      <c r="G18" s="43"/>
    </row>
    <row r="19" spans="1:7" ht="16.5" customHeight="1">
      <c r="A19" s="33" t="s">
        <v>206</v>
      </c>
      <c r="B19" s="33" t="s">
        <v>188</v>
      </c>
      <c r="C19" s="41">
        <f t="shared" si="0"/>
        <v>654000</v>
      </c>
      <c r="D19" s="42">
        <v>654000</v>
      </c>
      <c r="E19" s="43"/>
      <c r="F19" s="43"/>
      <c r="G19" s="43"/>
    </row>
    <row r="20" spans="1:7" ht="16.5" customHeight="1">
      <c r="A20" s="33" t="s">
        <v>207</v>
      </c>
      <c r="B20" s="33" t="s">
        <v>208</v>
      </c>
      <c r="C20" s="41">
        <f t="shared" si="0"/>
        <v>1442418.9999999998</v>
      </c>
      <c r="D20" s="42">
        <v>1442418.9999999998</v>
      </c>
      <c r="E20" s="43"/>
      <c r="F20" s="43"/>
      <c r="G20" s="43"/>
    </row>
    <row r="21" spans="1:7" ht="16.5" customHeight="1">
      <c r="A21" s="33" t="s">
        <v>209</v>
      </c>
      <c r="B21" s="33" t="s">
        <v>210</v>
      </c>
      <c r="C21" s="41">
        <f t="shared" si="0"/>
        <v>721210</v>
      </c>
      <c r="D21" s="42">
        <v>721210</v>
      </c>
      <c r="E21" s="43"/>
      <c r="F21" s="43"/>
      <c r="G21" s="43"/>
    </row>
    <row r="22" spans="1:7" ht="16.5" customHeight="1">
      <c r="A22" s="33" t="s">
        <v>211</v>
      </c>
      <c r="B22" s="33" t="s">
        <v>212</v>
      </c>
      <c r="C22" s="41">
        <f t="shared" si="0"/>
        <v>63106</v>
      </c>
      <c r="D22" s="42">
        <v>63106</v>
      </c>
      <c r="E22" s="43"/>
      <c r="F22" s="43"/>
      <c r="G22" s="43"/>
    </row>
    <row r="23" spans="1:7" ht="16.5" customHeight="1">
      <c r="A23" s="33" t="s">
        <v>213</v>
      </c>
      <c r="B23" s="33" t="s">
        <v>214</v>
      </c>
      <c r="C23" s="41">
        <f t="shared" si="0"/>
        <v>225000</v>
      </c>
      <c r="D23" s="44"/>
      <c r="E23" s="44">
        <v>225000</v>
      </c>
      <c r="F23" s="43"/>
      <c r="G23" s="43"/>
    </row>
    <row r="24" spans="1:7" ht="16.5" customHeight="1">
      <c r="A24" s="33">
        <v>2081002</v>
      </c>
      <c r="B24" s="62" t="s">
        <v>215</v>
      </c>
      <c r="C24" s="41">
        <f t="shared" si="0"/>
        <v>455000</v>
      </c>
      <c r="D24" s="63"/>
      <c r="E24" s="44">
        <v>455000</v>
      </c>
      <c r="F24" s="43"/>
      <c r="G24" s="43"/>
    </row>
    <row r="25" spans="1:7" ht="16.5" customHeight="1">
      <c r="A25" s="33" t="s">
        <v>216</v>
      </c>
      <c r="B25" s="33" t="s">
        <v>217</v>
      </c>
      <c r="C25" s="41">
        <f t="shared" si="0"/>
        <v>200000</v>
      </c>
      <c r="D25" s="43"/>
      <c r="E25" s="44">
        <v>200000</v>
      </c>
      <c r="F25" s="43"/>
      <c r="G25" s="43"/>
    </row>
    <row r="26" spans="1:7" ht="16.5" customHeight="1">
      <c r="A26" s="33" t="s">
        <v>218</v>
      </c>
      <c r="B26" s="33" t="s">
        <v>219</v>
      </c>
      <c r="C26" s="41">
        <f t="shared" si="0"/>
        <v>218000</v>
      </c>
      <c r="D26" s="42">
        <v>18000</v>
      </c>
      <c r="E26" s="44">
        <v>200000</v>
      </c>
      <c r="F26" s="43"/>
      <c r="G26" s="43"/>
    </row>
    <row r="27" spans="1:7" ht="16.5" customHeight="1">
      <c r="A27" s="33" t="s">
        <v>220</v>
      </c>
      <c r="B27" s="33" t="s">
        <v>221</v>
      </c>
      <c r="C27" s="41">
        <f t="shared" si="0"/>
        <v>350000</v>
      </c>
      <c r="D27" s="43"/>
      <c r="E27" s="44">
        <v>350000</v>
      </c>
      <c r="F27" s="43"/>
      <c r="G27" s="43"/>
    </row>
    <row r="28" spans="1:7" ht="16.5" customHeight="1">
      <c r="A28" s="33" t="s">
        <v>222</v>
      </c>
      <c r="B28" s="33" t="s">
        <v>223</v>
      </c>
      <c r="C28" s="41">
        <f t="shared" si="0"/>
        <v>110000</v>
      </c>
      <c r="D28" s="43"/>
      <c r="E28" s="44">
        <v>110000</v>
      </c>
      <c r="F28" s="43"/>
      <c r="G28" s="43"/>
    </row>
    <row r="29" spans="1:7" ht="16.5" customHeight="1">
      <c r="A29" s="33">
        <v>2089999</v>
      </c>
      <c r="B29" s="33" t="s">
        <v>224</v>
      </c>
      <c r="C29" s="41">
        <f t="shared" si="0"/>
        <v>1735000</v>
      </c>
      <c r="D29" s="44"/>
      <c r="E29" s="44">
        <v>1735000</v>
      </c>
      <c r="F29" s="43"/>
      <c r="G29" s="43"/>
    </row>
    <row r="30" spans="1:7" ht="16.5" customHeight="1">
      <c r="A30" s="33" t="s">
        <v>225</v>
      </c>
      <c r="B30" s="64" t="s">
        <v>226</v>
      </c>
      <c r="C30" s="41">
        <f t="shared" si="0"/>
        <v>117000</v>
      </c>
      <c r="D30" s="65"/>
      <c r="E30" s="44">
        <v>117000</v>
      </c>
      <c r="F30" s="65"/>
      <c r="G30" s="65"/>
    </row>
    <row r="31" spans="1:7" ht="16.5" customHeight="1">
      <c r="A31" s="34" t="s">
        <v>227</v>
      </c>
      <c r="B31" s="40" t="s">
        <v>228</v>
      </c>
      <c r="C31" s="41">
        <f t="shared" si="0"/>
        <v>83000</v>
      </c>
      <c r="D31" s="49"/>
      <c r="E31" s="44">
        <v>83000</v>
      </c>
      <c r="F31" s="49"/>
      <c r="G31" s="49"/>
    </row>
    <row r="32" spans="1:7" ht="16.5" customHeight="1">
      <c r="A32" s="34" t="s">
        <v>229</v>
      </c>
      <c r="B32" s="40" t="s">
        <v>230</v>
      </c>
      <c r="C32" s="41">
        <f t="shared" si="0"/>
        <v>892497</v>
      </c>
      <c r="D32" s="42">
        <v>892497</v>
      </c>
      <c r="E32" s="66"/>
      <c r="F32" s="49"/>
      <c r="G32" s="49"/>
    </row>
    <row r="33" spans="1:7" ht="16.5" customHeight="1">
      <c r="A33" s="34" t="s">
        <v>231</v>
      </c>
      <c r="B33" s="40" t="s">
        <v>232</v>
      </c>
      <c r="C33" s="41">
        <f t="shared" si="0"/>
        <v>1303920</v>
      </c>
      <c r="D33" s="49"/>
      <c r="E33" s="44">
        <v>1303920</v>
      </c>
      <c r="F33" s="49"/>
      <c r="G33" s="49"/>
    </row>
    <row r="34" spans="1:7" ht="16.5" customHeight="1">
      <c r="A34" s="34">
        <v>2120199</v>
      </c>
      <c r="B34" s="48" t="s">
        <v>233</v>
      </c>
      <c r="C34" s="41">
        <f t="shared" si="0"/>
        <v>1338500</v>
      </c>
      <c r="D34" s="49"/>
      <c r="E34" s="44">
        <v>1338500</v>
      </c>
      <c r="F34" s="49"/>
      <c r="G34" s="49"/>
    </row>
    <row r="35" spans="1:7" ht="16.5" customHeight="1">
      <c r="A35" s="34" t="s">
        <v>234</v>
      </c>
      <c r="B35" s="40" t="s">
        <v>235</v>
      </c>
      <c r="C35" s="41">
        <f t="shared" si="0"/>
        <v>200000</v>
      </c>
      <c r="D35" s="49"/>
      <c r="E35" s="44">
        <v>200000</v>
      </c>
      <c r="F35" s="49"/>
      <c r="G35" s="49"/>
    </row>
    <row r="36" spans="1:7" ht="16.5" customHeight="1">
      <c r="A36" s="34">
        <v>2120501</v>
      </c>
      <c r="B36" s="45" t="s">
        <v>236</v>
      </c>
      <c r="C36" s="41">
        <f t="shared" si="0"/>
        <v>3500000</v>
      </c>
      <c r="D36" s="49"/>
      <c r="E36" s="44">
        <v>3500000</v>
      </c>
      <c r="F36" s="49"/>
      <c r="G36" s="49"/>
    </row>
    <row r="37" spans="1:7" ht="16.5" customHeight="1">
      <c r="A37" s="61">
        <v>2120802</v>
      </c>
      <c r="B37" s="67" t="s">
        <v>237</v>
      </c>
      <c r="C37" s="41">
        <f t="shared" si="0"/>
        <v>56360000</v>
      </c>
      <c r="D37" s="49"/>
      <c r="E37" s="66"/>
      <c r="F37" s="49"/>
      <c r="G37" s="44">
        <v>56360000</v>
      </c>
    </row>
    <row r="38" spans="1:7" ht="16.5" customHeight="1">
      <c r="A38" s="34" t="s">
        <v>238</v>
      </c>
      <c r="B38" s="40" t="s">
        <v>239</v>
      </c>
      <c r="C38" s="41">
        <f t="shared" si="0"/>
        <v>6210000</v>
      </c>
      <c r="D38" s="49"/>
      <c r="E38" s="44">
        <v>6210000</v>
      </c>
      <c r="F38" s="49"/>
      <c r="G38" s="49"/>
    </row>
    <row r="39" spans="1:7" ht="16.5" customHeight="1">
      <c r="A39" s="34" t="s">
        <v>240</v>
      </c>
      <c r="B39" s="40" t="s">
        <v>241</v>
      </c>
      <c r="C39" s="41">
        <f aca="true" t="shared" si="2" ref="C39:C48">D39+E39+F39+G39</f>
        <v>40491000</v>
      </c>
      <c r="D39" s="49"/>
      <c r="E39" s="44">
        <v>40491000</v>
      </c>
      <c r="F39" s="49"/>
      <c r="G39" s="35"/>
    </row>
    <row r="40" spans="1:7" ht="16.5" customHeight="1">
      <c r="A40" s="34" t="s">
        <v>242</v>
      </c>
      <c r="B40" s="40" t="s">
        <v>243</v>
      </c>
      <c r="C40" s="41">
        <f t="shared" si="2"/>
        <v>195000</v>
      </c>
      <c r="D40" s="44"/>
      <c r="E40" s="44">
        <v>195000</v>
      </c>
      <c r="F40" s="49"/>
      <c r="G40" s="49"/>
    </row>
    <row r="41" spans="1:7" ht="16.5" customHeight="1">
      <c r="A41" s="34" t="s">
        <v>244</v>
      </c>
      <c r="B41" s="40" t="s">
        <v>245</v>
      </c>
      <c r="C41" s="41">
        <f t="shared" si="2"/>
        <v>10295000</v>
      </c>
      <c r="D41" s="49"/>
      <c r="E41" s="44">
        <v>10295000</v>
      </c>
      <c r="F41" s="49"/>
      <c r="G41" s="49"/>
    </row>
    <row r="42" spans="1:7" ht="16.5" customHeight="1">
      <c r="A42" s="34" t="s">
        <v>246</v>
      </c>
      <c r="B42" s="40" t="s">
        <v>247</v>
      </c>
      <c r="C42" s="41">
        <f t="shared" si="2"/>
        <v>750000</v>
      </c>
      <c r="D42" s="49"/>
      <c r="E42" s="44">
        <v>750000</v>
      </c>
      <c r="F42" s="49"/>
      <c r="G42" s="49"/>
    </row>
    <row r="43" spans="1:7" ht="16.5" customHeight="1">
      <c r="A43" s="34">
        <v>2130705</v>
      </c>
      <c r="B43" s="45" t="s">
        <v>248</v>
      </c>
      <c r="C43" s="41">
        <f t="shared" si="2"/>
        <v>5260800</v>
      </c>
      <c r="D43" s="49"/>
      <c r="E43" s="44">
        <v>5260800</v>
      </c>
      <c r="F43" s="49"/>
      <c r="G43" s="49"/>
    </row>
    <row r="44" spans="1:7" ht="16.5" customHeight="1">
      <c r="A44" s="34">
        <v>2130706</v>
      </c>
      <c r="B44" s="45" t="s">
        <v>249</v>
      </c>
      <c r="C44" s="41">
        <f t="shared" si="2"/>
        <v>7975900</v>
      </c>
      <c r="D44" s="49"/>
      <c r="E44" s="44">
        <v>7975900</v>
      </c>
      <c r="F44" s="49"/>
      <c r="G44" s="49"/>
    </row>
    <row r="45" spans="1:7" ht="16.5" customHeight="1">
      <c r="A45" s="34" t="s">
        <v>250</v>
      </c>
      <c r="B45" s="40" t="s">
        <v>251</v>
      </c>
      <c r="C45" s="41">
        <f t="shared" si="2"/>
        <v>9900000</v>
      </c>
      <c r="D45" s="49"/>
      <c r="E45" s="44">
        <v>9900000</v>
      </c>
      <c r="F45" s="49"/>
      <c r="G45" s="49"/>
    </row>
    <row r="46" spans="1:7" ht="16.5" customHeight="1">
      <c r="A46" s="34" t="s">
        <v>252</v>
      </c>
      <c r="B46" s="40" t="s">
        <v>253</v>
      </c>
      <c r="C46" s="41">
        <f t="shared" si="2"/>
        <v>1833204</v>
      </c>
      <c r="D46" s="44">
        <v>1833204</v>
      </c>
      <c r="E46" s="49"/>
      <c r="F46" s="49"/>
      <c r="G46" s="49"/>
    </row>
    <row r="47" spans="1:7" ht="16.5" customHeight="1">
      <c r="A47" s="34" t="s">
        <v>254</v>
      </c>
      <c r="B47" s="40" t="s">
        <v>255</v>
      </c>
      <c r="C47" s="41">
        <f t="shared" si="2"/>
        <v>491000</v>
      </c>
      <c r="D47" s="49"/>
      <c r="E47" s="44">
        <v>491000</v>
      </c>
      <c r="F47" s="49"/>
      <c r="G47" s="49"/>
    </row>
    <row r="48" spans="1:7" ht="16.5" customHeight="1">
      <c r="A48" s="34" t="s">
        <v>256</v>
      </c>
      <c r="B48" s="40" t="s">
        <v>257</v>
      </c>
      <c r="C48" s="41">
        <f t="shared" si="2"/>
        <v>500000</v>
      </c>
      <c r="D48" s="49"/>
      <c r="E48" s="44">
        <v>500000</v>
      </c>
      <c r="F48" s="49"/>
      <c r="G48" s="49"/>
    </row>
  </sheetData>
  <sheetProtection/>
  <mergeCells count="7">
    <mergeCell ref="A1:G1"/>
    <mergeCell ref="A4:B4"/>
    <mergeCell ref="C4:C5"/>
    <mergeCell ref="D4:D5"/>
    <mergeCell ref="E4:E5"/>
    <mergeCell ref="F4:F5"/>
    <mergeCell ref="G4:G5"/>
  </mergeCells>
  <printOptions/>
  <pageMargins left="1.38" right="0.28" top="1" bottom="0.94"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17"/>
  <sheetViews>
    <sheetView workbookViewId="0" topLeftCell="A1">
      <selection activeCell="H20" sqref="H20"/>
    </sheetView>
  </sheetViews>
  <sheetFormatPr defaultColWidth="8.8515625" defaultRowHeight="12.75"/>
  <cols>
    <col min="1" max="1" width="38.57421875" style="0" customWidth="1"/>
    <col min="2" max="2" width="21.8515625" style="0" customWidth="1"/>
    <col min="3" max="3" width="28.00390625" style="0" customWidth="1"/>
    <col min="4" max="4" width="28.00390625" style="0" bestFit="1" customWidth="1"/>
  </cols>
  <sheetData>
    <row r="1" spans="1:4" ht="31.5" customHeight="1">
      <c r="A1" s="3" t="s">
        <v>258</v>
      </c>
      <c r="B1" s="3"/>
      <c r="C1" s="3"/>
      <c r="D1" s="3"/>
    </row>
    <row r="2" ht="33.75" customHeight="1">
      <c r="A2" s="4" t="s">
        <v>24</v>
      </c>
    </row>
    <row r="3" ht="27" customHeight="1">
      <c r="A3" s="4" t="s">
        <v>46</v>
      </c>
    </row>
    <row r="4" spans="1:4" ht="24" customHeight="1">
      <c r="A4" s="51" t="s">
        <v>48</v>
      </c>
      <c r="B4" s="51"/>
      <c r="C4" s="51" t="s">
        <v>49</v>
      </c>
      <c r="D4" s="51"/>
    </row>
    <row r="5" spans="1:4" ht="24" customHeight="1">
      <c r="A5" s="51" t="s">
        <v>259</v>
      </c>
      <c r="B5" s="51" t="s">
        <v>67</v>
      </c>
      <c r="C5" s="51" t="s">
        <v>259</v>
      </c>
      <c r="D5" s="51" t="s">
        <v>67</v>
      </c>
    </row>
    <row r="6" spans="1:4" ht="24" customHeight="1">
      <c r="A6" s="52" t="s">
        <v>51</v>
      </c>
      <c r="B6" s="53">
        <v>43503129</v>
      </c>
      <c r="C6" s="52" t="s">
        <v>60</v>
      </c>
      <c r="D6" s="35">
        <v>27077929</v>
      </c>
    </row>
    <row r="7" spans="1:4" ht="24" customHeight="1">
      <c r="A7" s="52" t="s">
        <v>260</v>
      </c>
      <c r="B7" s="21"/>
      <c r="C7" s="52" t="s">
        <v>61</v>
      </c>
      <c r="D7" s="35">
        <v>98808100</v>
      </c>
    </row>
    <row r="8" spans="1:4" ht="24" customHeight="1">
      <c r="A8" s="52" t="s">
        <v>53</v>
      </c>
      <c r="B8" s="21"/>
      <c r="C8" s="52" t="s">
        <v>62</v>
      </c>
      <c r="D8" s="35"/>
    </row>
    <row r="9" spans="1:4" ht="24" customHeight="1">
      <c r="A9" s="52" t="s">
        <v>54</v>
      </c>
      <c r="B9" s="53">
        <v>56360000</v>
      </c>
      <c r="C9" s="52" t="s">
        <v>261</v>
      </c>
      <c r="D9" s="35">
        <v>61360000</v>
      </c>
    </row>
    <row r="10" spans="1:4" ht="24" customHeight="1">
      <c r="A10" s="52" t="s">
        <v>55</v>
      </c>
      <c r="B10" s="21"/>
      <c r="C10" s="52" t="s">
        <v>262</v>
      </c>
      <c r="D10" s="54" t="s">
        <v>262</v>
      </c>
    </row>
    <row r="11" spans="1:4" ht="24" customHeight="1">
      <c r="A11" s="52" t="s">
        <v>56</v>
      </c>
      <c r="B11" s="21"/>
      <c r="C11" s="52" t="s">
        <v>262</v>
      </c>
      <c r="D11" s="54" t="s">
        <v>262</v>
      </c>
    </row>
    <row r="12" spans="1:4" ht="24" customHeight="1">
      <c r="A12" s="52" t="s">
        <v>57</v>
      </c>
      <c r="B12" s="53">
        <v>62291150</v>
      </c>
      <c r="C12" s="52" t="s">
        <v>262</v>
      </c>
      <c r="D12" s="54" t="s">
        <v>262</v>
      </c>
    </row>
    <row r="13" spans="1:4" ht="24" customHeight="1">
      <c r="A13" s="52" t="s">
        <v>58</v>
      </c>
      <c r="B13" s="53">
        <v>25091750</v>
      </c>
      <c r="C13" s="52" t="s">
        <v>262</v>
      </c>
      <c r="D13" s="54" t="s">
        <v>262</v>
      </c>
    </row>
    <row r="14" spans="1:4" ht="24" customHeight="1">
      <c r="A14" s="52" t="s">
        <v>59</v>
      </c>
      <c r="B14" s="21"/>
      <c r="C14" s="52" t="s">
        <v>262</v>
      </c>
      <c r="D14" s="54" t="s">
        <v>262</v>
      </c>
    </row>
    <row r="15" spans="1:4" ht="27" customHeight="1">
      <c r="A15" s="52" t="s">
        <v>262</v>
      </c>
      <c r="B15" s="54" t="s">
        <v>262</v>
      </c>
      <c r="C15" s="52" t="s">
        <v>262</v>
      </c>
      <c r="D15" s="54" t="s">
        <v>262</v>
      </c>
    </row>
    <row r="16" spans="1:4" ht="15">
      <c r="A16" s="52" t="s">
        <v>262</v>
      </c>
      <c r="B16" s="54" t="s">
        <v>262</v>
      </c>
      <c r="C16" s="52" t="s">
        <v>262</v>
      </c>
      <c r="D16" s="54" t="s">
        <v>262</v>
      </c>
    </row>
    <row r="17" spans="1:4" ht="25.5" customHeight="1">
      <c r="A17" s="51" t="s">
        <v>263</v>
      </c>
      <c r="B17" s="55">
        <v>187246029</v>
      </c>
      <c r="C17" s="51" t="s">
        <v>174</v>
      </c>
      <c r="D17" s="56">
        <v>187246029</v>
      </c>
    </row>
  </sheetData>
  <sheetProtection/>
  <mergeCells count="3">
    <mergeCell ref="A1:D1"/>
    <mergeCell ref="A4:B4"/>
    <mergeCell ref="C4:D4"/>
  </mergeCells>
  <printOptions/>
  <pageMargins left="1.46" right="0.51" top="1" bottom="1"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G19"/>
  <sheetViews>
    <sheetView zoomScale="115" zoomScaleNormal="115" workbookViewId="0" topLeftCell="A21">
      <selection activeCell="E15" sqref="E15:E18"/>
    </sheetView>
  </sheetViews>
  <sheetFormatPr defaultColWidth="8.8515625" defaultRowHeight="12.75"/>
  <cols>
    <col min="1" max="1" width="16.00390625" style="0" bestFit="1" customWidth="1"/>
    <col min="2" max="2" width="37.421875" style="0" customWidth="1"/>
    <col min="3" max="3" width="14.00390625" style="2" customWidth="1"/>
    <col min="4" max="4" width="14.7109375" style="0" customWidth="1"/>
    <col min="5" max="5" width="12.28125" style="0" customWidth="1"/>
    <col min="6" max="6" width="13.7109375" style="0" customWidth="1"/>
    <col min="7" max="7" width="12.421875" style="0" customWidth="1"/>
  </cols>
  <sheetData>
    <row r="1" ht="30" customHeight="1">
      <c r="A1" s="13" t="s">
        <v>264</v>
      </c>
    </row>
    <row r="2" ht="15" customHeight="1">
      <c r="A2" s="4" t="s">
        <v>24</v>
      </c>
    </row>
    <row r="3" ht="15" customHeight="1">
      <c r="A3" s="4" t="s">
        <v>46</v>
      </c>
    </row>
    <row r="4" spans="1:7" ht="21" customHeight="1">
      <c r="A4" s="29" t="s">
        <v>179</v>
      </c>
      <c r="B4" s="38"/>
      <c r="C4" s="29" t="s">
        <v>67</v>
      </c>
      <c r="D4" s="39"/>
      <c r="E4" s="39"/>
      <c r="F4" s="39"/>
      <c r="G4" s="38"/>
    </row>
    <row r="5" spans="1:7" ht="33" customHeight="1">
      <c r="A5" s="6" t="s">
        <v>183</v>
      </c>
      <c r="B5" s="9" t="s">
        <v>184</v>
      </c>
      <c r="C5" s="9" t="s">
        <v>64</v>
      </c>
      <c r="D5" s="9" t="s">
        <v>60</v>
      </c>
      <c r="E5" s="9" t="s">
        <v>180</v>
      </c>
      <c r="F5" s="9" t="s">
        <v>181</v>
      </c>
      <c r="G5" s="9" t="s">
        <v>182</v>
      </c>
    </row>
    <row r="6" spans="1:7" ht="19.5" customHeight="1">
      <c r="A6" s="34" t="s">
        <v>64</v>
      </c>
      <c r="B6" s="40"/>
      <c r="C6" s="35">
        <v>43503129</v>
      </c>
      <c r="D6" s="35">
        <v>27077929</v>
      </c>
      <c r="E6" s="35">
        <v>16425200</v>
      </c>
      <c r="F6" s="40"/>
      <c r="G6" s="40"/>
    </row>
    <row r="7" spans="1:7" ht="19.5" customHeight="1">
      <c r="A7" s="33" t="s">
        <v>187</v>
      </c>
      <c r="B7" s="33" t="s">
        <v>188</v>
      </c>
      <c r="C7" s="41">
        <f aca="true" t="shared" si="0" ref="C7:C19">D7+E7</f>
        <v>21453493</v>
      </c>
      <c r="D7" s="42">
        <v>21453493</v>
      </c>
      <c r="E7" s="43"/>
      <c r="F7" s="40"/>
      <c r="G7" s="40"/>
    </row>
    <row r="8" spans="1:7" ht="19.5" customHeight="1">
      <c r="A8" s="33" t="s">
        <v>265</v>
      </c>
      <c r="B8" s="33" t="s">
        <v>198</v>
      </c>
      <c r="C8" s="41">
        <f t="shared" si="0"/>
        <v>1350000</v>
      </c>
      <c r="D8" s="44"/>
      <c r="E8" s="44">
        <v>1350000</v>
      </c>
      <c r="F8" s="40"/>
      <c r="G8" s="40"/>
    </row>
    <row r="9" spans="1:7" ht="19.5" customHeight="1">
      <c r="A9" s="33" t="s">
        <v>206</v>
      </c>
      <c r="B9" s="33" t="s">
        <v>188</v>
      </c>
      <c r="C9" s="41">
        <f t="shared" si="0"/>
        <v>654000</v>
      </c>
      <c r="D9" s="42">
        <v>654000</v>
      </c>
      <c r="E9" s="43"/>
      <c r="F9" s="40"/>
      <c r="G9" s="40"/>
    </row>
    <row r="10" spans="1:7" ht="19.5" customHeight="1">
      <c r="A10" s="33" t="s">
        <v>207</v>
      </c>
      <c r="B10" s="33" t="s">
        <v>208</v>
      </c>
      <c r="C10" s="41">
        <f t="shared" si="0"/>
        <v>1442418.9999999998</v>
      </c>
      <c r="D10" s="42">
        <v>1442418.9999999998</v>
      </c>
      <c r="E10" s="43"/>
      <c r="F10" s="40"/>
      <c r="G10" s="40"/>
    </row>
    <row r="11" spans="1:7" ht="19.5" customHeight="1">
      <c r="A11" s="33" t="s">
        <v>209</v>
      </c>
      <c r="B11" s="33" t="s">
        <v>210</v>
      </c>
      <c r="C11" s="41">
        <f t="shared" si="0"/>
        <v>721210</v>
      </c>
      <c r="D11" s="42">
        <v>721210</v>
      </c>
      <c r="E11" s="43"/>
      <c r="F11" s="40"/>
      <c r="G11" s="40"/>
    </row>
    <row r="12" spans="1:7" ht="19.5" customHeight="1">
      <c r="A12" s="33" t="s">
        <v>211</v>
      </c>
      <c r="B12" s="33" t="s">
        <v>212</v>
      </c>
      <c r="C12" s="41">
        <f t="shared" si="0"/>
        <v>63106</v>
      </c>
      <c r="D12" s="42">
        <v>63106</v>
      </c>
      <c r="E12" s="43"/>
      <c r="F12" s="40"/>
      <c r="G12" s="40"/>
    </row>
    <row r="13" spans="1:7" ht="19.5" customHeight="1">
      <c r="A13" s="33">
        <v>2081199</v>
      </c>
      <c r="B13" s="45" t="s">
        <v>219</v>
      </c>
      <c r="C13" s="41">
        <f t="shared" si="0"/>
        <v>18000</v>
      </c>
      <c r="D13" s="42">
        <v>18000</v>
      </c>
      <c r="E13" s="46"/>
      <c r="F13" s="40"/>
      <c r="G13" s="40"/>
    </row>
    <row r="14" spans="1:7" ht="19.5" customHeight="1">
      <c r="A14" s="34" t="s">
        <v>229</v>
      </c>
      <c r="B14" s="40" t="s">
        <v>230</v>
      </c>
      <c r="C14" s="41">
        <f t="shared" si="0"/>
        <v>892497</v>
      </c>
      <c r="D14" s="42">
        <v>892497</v>
      </c>
      <c r="E14" s="47"/>
      <c r="F14" s="21"/>
      <c r="G14" s="21"/>
    </row>
    <row r="15" spans="1:7" ht="19.5" customHeight="1">
      <c r="A15" s="33">
        <v>2120199</v>
      </c>
      <c r="B15" s="48" t="s">
        <v>233</v>
      </c>
      <c r="C15" s="41">
        <f t="shared" si="0"/>
        <v>1338500</v>
      </c>
      <c r="E15" s="44">
        <v>1338500</v>
      </c>
      <c r="F15" s="21"/>
      <c r="G15" s="21"/>
    </row>
    <row r="16" spans="1:7" ht="19.5" customHeight="1">
      <c r="A16" s="33" t="s">
        <v>240</v>
      </c>
      <c r="B16" s="40" t="s">
        <v>241</v>
      </c>
      <c r="C16" s="41">
        <f t="shared" si="0"/>
        <v>500000</v>
      </c>
      <c r="D16" s="49"/>
      <c r="E16" s="44">
        <v>500000</v>
      </c>
      <c r="F16" s="21"/>
      <c r="G16" s="21"/>
    </row>
    <row r="17" spans="1:7" ht="19.5" customHeight="1">
      <c r="A17" s="33">
        <v>2130705</v>
      </c>
      <c r="B17" s="45" t="s">
        <v>248</v>
      </c>
      <c r="C17" s="41">
        <f t="shared" si="0"/>
        <v>5260800</v>
      </c>
      <c r="D17" s="44"/>
      <c r="E17" s="44">
        <v>5260800</v>
      </c>
      <c r="F17" s="21"/>
      <c r="G17" s="21"/>
    </row>
    <row r="18" spans="1:7" ht="19.5" customHeight="1">
      <c r="A18" s="34">
        <v>2130706</v>
      </c>
      <c r="B18" s="45" t="s">
        <v>249</v>
      </c>
      <c r="C18" s="41">
        <f t="shared" si="0"/>
        <v>7975900</v>
      </c>
      <c r="D18" s="44"/>
      <c r="E18" s="44">
        <v>7975900</v>
      </c>
      <c r="F18" s="21"/>
      <c r="G18" s="21"/>
    </row>
    <row r="19" spans="1:7" ht="19.5" customHeight="1">
      <c r="A19" s="34" t="s">
        <v>252</v>
      </c>
      <c r="B19" s="40" t="s">
        <v>253</v>
      </c>
      <c r="C19" s="41">
        <f t="shared" si="0"/>
        <v>1833204</v>
      </c>
      <c r="D19" s="44">
        <v>1833204</v>
      </c>
      <c r="E19" s="50"/>
      <c r="F19" s="21"/>
      <c r="G19" s="21"/>
    </row>
  </sheetData>
  <sheetProtection/>
  <mergeCells count="3">
    <mergeCell ref="A1:G1"/>
    <mergeCell ref="A4:B4"/>
    <mergeCell ref="C4:G4"/>
  </mergeCells>
  <printOptions/>
  <pageMargins left="1.46" right="0.47" top="1" bottom="1"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C38"/>
  <sheetViews>
    <sheetView workbookViewId="0" topLeftCell="A9">
      <selection activeCell="A7" sqref="A7:C38"/>
    </sheetView>
  </sheetViews>
  <sheetFormatPr defaultColWidth="8.8515625" defaultRowHeight="12.75"/>
  <cols>
    <col min="1" max="1" width="23.00390625" style="0" bestFit="1" customWidth="1"/>
    <col min="2" max="2" width="52.00390625" style="0" bestFit="1" customWidth="1"/>
    <col min="3" max="3" width="28.7109375" style="2" customWidth="1"/>
  </cols>
  <sheetData>
    <row r="1" ht="21.75" customHeight="1">
      <c r="A1" s="13" t="s">
        <v>266</v>
      </c>
    </row>
    <row r="2" ht="15" customHeight="1">
      <c r="A2" s="4" t="s">
        <v>24</v>
      </c>
    </row>
    <row r="3" ht="15" customHeight="1">
      <c r="A3" s="4" t="s">
        <v>46</v>
      </c>
    </row>
    <row r="4" spans="1:3" ht="15" customHeight="1">
      <c r="A4" s="29" t="s">
        <v>267</v>
      </c>
      <c r="B4" s="30"/>
      <c r="C4" s="31" t="s">
        <v>67</v>
      </c>
    </row>
    <row r="5" spans="1:3" ht="12.75">
      <c r="A5" s="6" t="s">
        <v>183</v>
      </c>
      <c r="B5" s="32" t="s">
        <v>184</v>
      </c>
      <c r="C5" s="31"/>
    </row>
    <row r="6" spans="1:3" ht="12.75">
      <c r="A6" s="33" t="s">
        <v>64</v>
      </c>
      <c r="B6" s="34"/>
      <c r="C6" s="35">
        <f>SUM(C7:C38)</f>
        <v>27077929</v>
      </c>
    </row>
    <row r="7" spans="1:3" ht="12.75">
      <c r="A7" s="33" t="s">
        <v>268</v>
      </c>
      <c r="B7" s="34" t="s">
        <v>269</v>
      </c>
      <c r="C7" s="36">
        <v>2866464</v>
      </c>
    </row>
    <row r="8" spans="1:3" ht="12.75">
      <c r="A8" s="33" t="s">
        <v>270</v>
      </c>
      <c r="B8" s="34" t="s">
        <v>271</v>
      </c>
      <c r="C8" s="36">
        <v>2105184</v>
      </c>
    </row>
    <row r="9" spans="1:3" ht="12.75">
      <c r="A9" s="33" t="s">
        <v>272</v>
      </c>
      <c r="B9" s="34" t="s">
        <v>273</v>
      </c>
      <c r="C9" s="35">
        <v>6289967</v>
      </c>
    </row>
    <row r="10" spans="1:3" ht="12.75">
      <c r="A10" s="33" t="s">
        <v>274</v>
      </c>
      <c r="B10" s="34" t="s">
        <v>275</v>
      </c>
      <c r="C10" s="36">
        <v>1579016</v>
      </c>
    </row>
    <row r="11" spans="1:3" ht="12.75">
      <c r="A11" s="33" t="s">
        <v>276</v>
      </c>
      <c r="B11" s="34" t="s">
        <v>277</v>
      </c>
      <c r="C11" s="36">
        <v>1442419</v>
      </c>
    </row>
    <row r="12" spans="1:3" ht="12.75">
      <c r="A12" s="33" t="s">
        <v>278</v>
      </c>
      <c r="B12" s="34" t="s">
        <v>279</v>
      </c>
      <c r="C12" s="36">
        <v>721210</v>
      </c>
    </row>
    <row r="13" spans="1:3" ht="12.75">
      <c r="A13" s="33" t="s">
        <v>280</v>
      </c>
      <c r="B13" s="34" t="s">
        <v>281</v>
      </c>
      <c r="C13" s="36">
        <v>892497</v>
      </c>
    </row>
    <row r="14" spans="1:3" ht="12.75">
      <c r="A14" s="33" t="s">
        <v>282</v>
      </c>
      <c r="B14" s="34" t="s">
        <v>283</v>
      </c>
      <c r="C14" s="36">
        <v>81106</v>
      </c>
    </row>
    <row r="15" spans="1:3" ht="12.75">
      <c r="A15" s="33" t="s">
        <v>284</v>
      </c>
      <c r="B15" s="34" t="s">
        <v>253</v>
      </c>
      <c r="C15" s="36">
        <v>1833204</v>
      </c>
    </row>
    <row r="16" spans="1:3" ht="12.75">
      <c r="A16" s="33" t="s">
        <v>285</v>
      </c>
      <c r="B16" s="34" t="s">
        <v>286</v>
      </c>
      <c r="C16" s="35">
        <v>4405200</v>
      </c>
    </row>
    <row r="17" spans="1:3" ht="12.75">
      <c r="A17" s="33" t="s">
        <v>287</v>
      </c>
      <c r="B17" s="34" t="s">
        <v>288</v>
      </c>
      <c r="C17" s="36">
        <v>450000</v>
      </c>
    </row>
    <row r="18" spans="1:3" ht="12.75">
      <c r="A18" s="33" t="s">
        <v>289</v>
      </c>
      <c r="B18" s="34" t="s">
        <v>290</v>
      </c>
      <c r="C18" s="36">
        <v>30000</v>
      </c>
    </row>
    <row r="19" spans="1:3" ht="12.75">
      <c r="A19" s="33" t="s">
        <v>291</v>
      </c>
      <c r="B19" s="34" t="s">
        <v>292</v>
      </c>
      <c r="C19" s="36">
        <v>50000</v>
      </c>
    </row>
    <row r="20" spans="1:3" ht="12.75">
      <c r="A20" s="33" t="s">
        <v>293</v>
      </c>
      <c r="B20" s="34" t="s">
        <v>294</v>
      </c>
      <c r="C20" s="36">
        <v>200000</v>
      </c>
    </row>
    <row r="21" spans="1:3" ht="12.75">
      <c r="A21" s="33" t="s">
        <v>295</v>
      </c>
      <c r="B21" s="34" t="s">
        <v>296</v>
      </c>
      <c r="C21" s="36">
        <v>100000</v>
      </c>
    </row>
    <row r="22" spans="1:3" ht="12.75">
      <c r="A22" s="33" t="s">
        <v>297</v>
      </c>
      <c r="B22" s="34" t="s">
        <v>298</v>
      </c>
      <c r="C22" s="36">
        <v>240000</v>
      </c>
    </row>
    <row r="23" spans="1:3" ht="12.75">
      <c r="A23" s="33" t="s">
        <v>299</v>
      </c>
      <c r="B23" s="34" t="s">
        <v>300</v>
      </c>
      <c r="C23" s="36">
        <v>20000</v>
      </c>
    </row>
    <row r="24" spans="1:3" ht="12.75">
      <c r="A24" s="33" t="s">
        <v>301</v>
      </c>
      <c r="B24" s="34" t="s">
        <v>302</v>
      </c>
      <c r="C24" s="35">
        <v>0</v>
      </c>
    </row>
    <row r="25" spans="1:3" ht="12.75">
      <c r="A25" s="33" t="s">
        <v>303</v>
      </c>
      <c r="B25" s="34" t="s">
        <v>304</v>
      </c>
      <c r="C25" s="36">
        <v>150000</v>
      </c>
    </row>
    <row r="26" spans="1:3" ht="12.75">
      <c r="A26" s="33" t="s">
        <v>305</v>
      </c>
      <c r="B26" s="34" t="s">
        <v>306</v>
      </c>
      <c r="C26" s="36">
        <v>100000</v>
      </c>
    </row>
    <row r="27" spans="1:3" ht="12.75">
      <c r="A27" s="33" t="s">
        <v>307</v>
      </c>
      <c r="B27" s="34" t="s">
        <v>308</v>
      </c>
      <c r="C27" s="36">
        <v>110000</v>
      </c>
    </row>
    <row r="28" spans="1:3" ht="12.75">
      <c r="A28" s="33" t="s">
        <v>309</v>
      </c>
      <c r="B28" s="34" t="s">
        <v>310</v>
      </c>
      <c r="C28" s="36">
        <v>150000</v>
      </c>
    </row>
    <row r="29" spans="1:3" ht="12.75">
      <c r="A29" s="33">
        <v>30226</v>
      </c>
      <c r="B29" s="37" t="s">
        <v>311</v>
      </c>
      <c r="C29" s="36">
        <v>296000</v>
      </c>
    </row>
    <row r="30" spans="1:3" ht="12.75">
      <c r="A30" s="33">
        <v>30227</v>
      </c>
      <c r="B30" s="37" t="s">
        <v>312</v>
      </c>
      <c r="C30" s="35">
        <v>0</v>
      </c>
    </row>
    <row r="31" spans="1:3" ht="12.75">
      <c r="A31" s="33" t="s">
        <v>313</v>
      </c>
      <c r="B31" s="34" t="s">
        <v>314</v>
      </c>
      <c r="C31" s="36">
        <v>210000</v>
      </c>
    </row>
    <row r="32" spans="1:3" ht="12.75">
      <c r="A32" s="33" t="s">
        <v>315</v>
      </c>
      <c r="B32" s="34" t="s">
        <v>316</v>
      </c>
      <c r="C32" s="36">
        <v>690000</v>
      </c>
    </row>
    <row r="33" spans="1:3" ht="12.75">
      <c r="A33" s="33" t="s">
        <v>317</v>
      </c>
      <c r="B33" s="34" t="s">
        <v>318</v>
      </c>
      <c r="C33" s="36">
        <v>80000</v>
      </c>
    </row>
    <row r="34" spans="1:3" ht="12.75">
      <c r="A34" s="33" t="s">
        <v>319</v>
      </c>
      <c r="B34" s="34" t="s">
        <v>320</v>
      </c>
      <c r="C34" s="36">
        <v>593262</v>
      </c>
    </row>
    <row r="35" spans="1:3" ht="12.75">
      <c r="A35" s="33" t="s">
        <v>321</v>
      </c>
      <c r="B35" s="34" t="s">
        <v>322</v>
      </c>
      <c r="C35" s="36">
        <v>598320</v>
      </c>
    </row>
    <row r="36" spans="1:3" ht="12.75">
      <c r="A36" s="33" t="s">
        <v>323</v>
      </c>
      <c r="B36" s="34" t="s">
        <v>324</v>
      </c>
      <c r="C36" s="35">
        <v>0</v>
      </c>
    </row>
    <row r="37" spans="1:3" ht="12.75">
      <c r="A37" s="33" t="s">
        <v>325</v>
      </c>
      <c r="B37" s="34" t="s">
        <v>326</v>
      </c>
      <c r="C37" s="36">
        <v>734580</v>
      </c>
    </row>
    <row r="38" spans="1:3" ht="12.75">
      <c r="A38" s="33" t="s">
        <v>327</v>
      </c>
      <c r="B38" s="34" t="s">
        <v>328</v>
      </c>
      <c r="C38" s="36">
        <v>59500</v>
      </c>
    </row>
  </sheetData>
  <sheetProtection/>
  <mergeCells count="3">
    <mergeCell ref="A1:C1"/>
    <mergeCell ref="A4:B4"/>
    <mergeCell ref="C4:C5"/>
  </mergeCells>
  <printOptions/>
  <pageMargins left="1.89" right="0.55" top="0.63" bottom="0.28"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2021-01-18T03:23:04Z</dcterms:created>
  <dcterms:modified xsi:type="dcterms:W3CDTF">2023-01-27T07:17:18Z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2052-10.8.0.5874</vt:lpwstr>
  </property>
</Properties>
</file>